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講習会_受講者案内各種,申込用紙\HP用_各講習会案内・時間割・申込書\2025年_令和７年版\"/>
    </mc:Choice>
  </mc:AlternateContent>
  <xr:revisionPtr revIDLastSave="0" documentId="8_{2B90D7DB-30AF-4175-94FA-30269EE52CBC}" xr6:coauthVersionLast="36" xr6:coauthVersionMax="36" xr10:uidLastSave="{00000000-0000-0000-0000-000000000000}"/>
  <bookViews>
    <workbookView xWindow="0" yWindow="0" windowWidth="28800" windowHeight="11595" tabRatio="840" firstSheet="2" activeTab="2" xr2:uid="{16EFD79D-0DF4-4043-B596-D9F5C5B315CC}"/>
  </bookViews>
  <sheets>
    <sheet name="2023年度" sheetId="10" state="hidden" r:id="rId1"/>
    <sheet name="2025年度" sheetId="13" state="hidden" r:id="rId2"/>
    <sheet name="申込書" sheetId="8" r:id="rId3"/>
    <sheet name="案内" sheetId="12" r:id="rId4"/>
    <sheet name="✖案内" sheetId="4" state="hidden" r:id="rId5"/>
    <sheet name="健康確認シート" sheetId="11" state="hidden" r:id="rId6"/>
    <sheet name="７・８月（３０日～８月１日）" sheetId="9" r:id="rId7"/>
  </sheets>
  <definedNames>
    <definedName name="_xlnm.Print_Area" localSheetId="4">'✖案内'!$A$1:$M$47</definedName>
    <definedName name="_xlnm.Print_Area" localSheetId="0">'2023年度'!$B$2:$L$26</definedName>
    <definedName name="_xlnm.Print_Area" localSheetId="1">'2025年度'!$B$2:$L$26</definedName>
    <definedName name="_xlnm.Print_Area" localSheetId="6">'７・８月（３０日～８月１日）'!$B$1:$AW$55</definedName>
    <definedName name="_xlnm.Print_Area" localSheetId="3">案内!$A$1:$M$50</definedName>
    <definedName name="_xlnm.Print_Area" localSheetId="5">健康確認シート!$A$1:$R$36</definedName>
    <definedName name="_xlnm.Print_Area" localSheetId="2">申込書!$B$2:$AI$51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9" l="1"/>
  <c r="T4" i="9"/>
  <c r="I5" i="12"/>
  <c r="E5" i="12"/>
  <c r="I20" i="13"/>
  <c r="H20" i="13"/>
  <c r="F20" i="13"/>
  <c r="I19" i="13"/>
  <c r="H19" i="13"/>
  <c r="F19" i="13"/>
  <c r="I18" i="13"/>
  <c r="H18" i="13"/>
  <c r="F18" i="13"/>
  <c r="I17" i="13"/>
  <c r="H17" i="13"/>
  <c r="F17" i="13"/>
  <c r="I16" i="13"/>
  <c r="H16" i="13"/>
  <c r="F16" i="13"/>
  <c r="I15" i="13"/>
  <c r="H15" i="13"/>
  <c r="F15" i="13"/>
  <c r="I14" i="13"/>
  <c r="H14" i="13"/>
  <c r="F14" i="13"/>
  <c r="I13" i="13"/>
  <c r="H13" i="13"/>
  <c r="F13" i="13"/>
  <c r="I12" i="13"/>
  <c r="H12" i="13"/>
  <c r="F12" i="13"/>
  <c r="I11" i="13"/>
  <c r="H11" i="13"/>
  <c r="F11" i="13"/>
  <c r="I10" i="13"/>
  <c r="H10" i="13"/>
  <c r="F10" i="13"/>
  <c r="I9" i="13"/>
  <c r="H9" i="13"/>
  <c r="F9" i="13"/>
  <c r="I8" i="13"/>
  <c r="H8" i="13"/>
  <c r="F8" i="13"/>
  <c r="I7" i="13"/>
  <c r="H7" i="13"/>
  <c r="F7" i="13"/>
  <c r="I6" i="13"/>
  <c r="H6" i="13"/>
  <c r="F6" i="13"/>
  <c r="B5" i="13"/>
  <c r="G24" i="12" l="1"/>
  <c r="I22" i="10" l="1"/>
  <c r="H22" i="10"/>
  <c r="F22" i="10"/>
  <c r="I21" i="10"/>
  <c r="H21" i="10"/>
  <c r="F21" i="10"/>
  <c r="I20" i="10"/>
  <c r="H20" i="10"/>
  <c r="F20" i="10"/>
  <c r="I19" i="10"/>
  <c r="H19" i="10"/>
  <c r="F19" i="10"/>
  <c r="I18" i="10"/>
  <c r="H18" i="10"/>
  <c r="F18" i="10"/>
  <c r="I17" i="10"/>
  <c r="H17" i="10"/>
  <c r="F17" i="10"/>
  <c r="I16" i="10"/>
  <c r="H16" i="10"/>
  <c r="F16" i="10"/>
  <c r="I15" i="10"/>
  <c r="H15" i="10"/>
  <c r="F15" i="10"/>
  <c r="I14" i="10"/>
  <c r="H14" i="10"/>
  <c r="F14" i="10"/>
  <c r="I13" i="10"/>
  <c r="H13" i="10"/>
  <c r="F13" i="10"/>
  <c r="I12" i="10"/>
  <c r="H12" i="10"/>
  <c r="F12" i="10"/>
  <c r="I11" i="10"/>
  <c r="H11" i="10"/>
  <c r="F11" i="10"/>
  <c r="I10" i="10"/>
  <c r="H10" i="10"/>
  <c r="F10" i="10"/>
  <c r="I9" i="10"/>
  <c r="H9" i="10"/>
  <c r="F9" i="10"/>
  <c r="I8" i="10"/>
  <c r="H8" i="10"/>
  <c r="F8" i="10"/>
  <c r="I7" i="10"/>
  <c r="H7" i="10"/>
  <c r="F7" i="10"/>
  <c r="I6" i="10"/>
  <c r="H6" i="10"/>
  <c r="F6" i="10"/>
  <c r="B5" i="10"/>
  <c r="I5" i="4" l="1"/>
  <c r="E5" i="4"/>
  <c r="G24" i="4" l="1"/>
  <c r="M17" i="9" l="1"/>
  <c r="M15" i="9"/>
</calcChain>
</file>

<file path=xl/sharedStrings.xml><?xml version="1.0" encoding="utf-8"?>
<sst xmlns="http://schemas.openxmlformats.org/spreadsheetml/2006/main" count="399" uniqueCount="167">
  <si>
    <t>港湾貨物運送事業労働災害防止協会　大阪総支部</t>
    <rPh sb="0" eb="14">
      <t>コウワンカモツウンソウジギョウロウドウサイガイボウシ</t>
    </rPh>
    <rPh sb="14" eb="16">
      <t>キョウカイ</t>
    </rPh>
    <rPh sb="17" eb="22">
      <t>オオサカソウシブ</t>
    </rPh>
    <phoneticPr fontId="3"/>
  </si>
  <si>
    <t>大阪府大阪市港区港晴２丁目１４番２５号</t>
    <rPh sb="0" eb="10">
      <t>オオサカフオオサカシミナトクコウセイ</t>
    </rPh>
    <rPh sb="11" eb="13">
      <t>チョウメ</t>
    </rPh>
    <rPh sb="15" eb="16">
      <t>バン</t>
    </rPh>
    <rPh sb="18" eb="19">
      <t>ゴウ</t>
    </rPh>
    <phoneticPr fontId="3"/>
  </si>
  <si>
    <t>大阪港湾労働者福祉センター３Ｆ</t>
    <rPh sb="0" eb="4">
      <t>オオサカコウワン</t>
    </rPh>
    <rPh sb="4" eb="9">
      <t>ロウドウシャフクシ</t>
    </rPh>
    <phoneticPr fontId="3"/>
  </si>
  <si>
    <t>　☎　０６－６５７３－０９５２</t>
    <phoneticPr fontId="3"/>
  </si>
  <si>
    <t>１名につき</t>
    <rPh sb="1" eb="2">
      <t>メイ</t>
    </rPh>
    <phoneticPr fontId="3"/>
  </si>
  <si>
    <t>テキスト代</t>
    <rPh sb="4" eb="5">
      <t>ダイ</t>
    </rPh>
    <phoneticPr fontId="3"/>
  </si>
  <si>
    <t>合計</t>
    <rPh sb="0" eb="2">
      <t>ゴウケイ</t>
    </rPh>
    <phoneticPr fontId="3"/>
  </si>
  <si>
    <t>円（消費税込）</t>
    <rPh sb="0" eb="1">
      <t>エン</t>
    </rPh>
    <rPh sb="2" eb="6">
      <t>ショウヒゼイコ</t>
    </rPh>
    <phoneticPr fontId="3"/>
  </si>
  <si>
    <t>定員の予約状況をお電話にて確認して頂き、空きがあればご予約お願い致します。</t>
    <rPh sb="0" eb="2">
      <t>テイイン</t>
    </rPh>
    <rPh sb="3" eb="5">
      <t>ヨヤク</t>
    </rPh>
    <rPh sb="5" eb="7">
      <t>ジョウキョウ</t>
    </rPh>
    <rPh sb="9" eb="11">
      <t>デンワ</t>
    </rPh>
    <rPh sb="13" eb="15">
      <t>カクニン</t>
    </rPh>
    <rPh sb="17" eb="18">
      <t>イタダ</t>
    </rPh>
    <rPh sb="20" eb="21">
      <t>ア</t>
    </rPh>
    <rPh sb="27" eb="29">
      <t>ヨヤク</t>
    </rPh>
    <rPh sb="30" eb="31">
      <t>ネガ</t>
    </rPh>
    <rPh sb="32" eb="33">
      <t>イタ</t>
    </rPh>
    <phoneticPr fontId="3"/>
  </si>
  <si>
    <t>ご不明な点がありましたら 当協会までお問合せ下さい。</t>
    <rPh sb="1" eb="3">
      <t>フメイ</t>
    </rPh>
    <rPh sb="4" eb="5">
      <t>テン</t>
    </rPh>
    <rPh sb="13" eb="16">
      <t>トウキョウカイ</t>
    </rPh>
    <rPh sb="19" eb="21">
      <t>トイアワ</t>
    </rPh>
    <rPh sb="22" eb="23">
      <t>クダ</t>
    </rPh>
    <phoneticPr fontId="3"/>
  </si>
  <si>
    <t>受講料振込の場合は、受講申込書類と支払証明書（ご利用明細書）のコピーを添付し</t>
    <rPh sb="0" eb="3">
      <t>ジュコウリョウ</t>
    </rPh>
    <rPh sb="3" eb="5">
      <t>フリコミ</t>
    </rPh>
    <rPh sb="6" eb="8">
      <t>バアイ</t>
    </rPh>
    <rPh sb="10" eb="12">
      <t>ジュコウ</t>
    </rPh>
    <rPh sb="12" eb="15">
      <t>モウシコミショ</t>
    </rPh>
    <rPh sb="15" eb="16">
      <t>ルイ</t>
    </rPh>
    <rPh sb="17" eb="22">
      <t>シハライショウメイショ</t>
    </rPh>
    <rPh sb="24" eb="28">
      <t>リヨウメイサイ</t>
    </rPh>
    <rPh sb="28" eb="29">
      <t>ショ</t>
    </rPh>
    <rPh sb="35" eb="37">
      <t>テンプ</t>
    </rPh>
    <phoneticPr fontId="3"/>
  </si>
  <si>
    <t>※申込期限を過ぎて確認が取れなければ、予約が無効となりますのでご了承下さい。</t>
    <rPh sb="1" eb="3">
      <t>モウシコミ</t>
    </rPh>
    <rPh sb="3" eb="5">
      <t>キゲン</t>
    </rPh>
    <rPh sb="6" eb="7">
      <t>ス</t>
    </rPh>
    <rPh sb="9" eb="11">
      <t>カクニン</t>
    </rPh>
    <rPh sb="12" eb="13">
      <t>ト</t>
    </rPh>
    <rPh sb="19" eb="21">
      <t>ヨヤク</t>
    </rPh>
    <rPh sb="22" eb="24">
      <t>ムコウ</t>
    </rPh>
    <rPh sb="32" eb="34">
      <t>リョウショウ</t>
    </rPh>
    <rPh sb="34" eb="35">
      <t>クダ</t>
    </rPh>
    <phoneticPr fontId="3"/>
  </si>
  <si>
    <r>
      <rPr>
        <b/>
        <sz val="12"/>
        <color theme="1"/>
        <rFont val="メイリオ"/>
        <family val="3"/>
        <charset val="128"/>
      </rPr>
      <t>１０日前迄に必着</t>
    </r>
    <r>
      <rPr>
        <sz val="10"/>
        <color theme="1"/>
        <rFont val="メイリオ"/>
        <family val="3"/>
        <charset val="128"/>
      </rPr>
      <t>でお願い致します。</t>
    </r>
    <rPh sb="2" eb="3">
      <t>カ</t>
    </rPh>
    <rPh sb="3" eb="4">
      <t>マエ</t>
    </rPh>
    <rPh sb="4" eb="5">
      <t>マデ</t>
    </rPh>
    <rPh sb="6" eb="8">
      <t>ヒッチャク</t>
    </rPh>
    <rPh sb="10" eb="11">
      <t>ネガ</t>
    </rPh>
    <rPh sb="12" eb="13">
      <t>イタ</t>
    </rPh>
    <phoneticPr fontId="3"/>
  </si>
  <si>
    <t>≪申込書類≫</t>
    <rPh sb="1" eb="3">
      <t>モウシコミ</t>
    </rPh>
    <rPh sb="3" eb="5">
      <t>ショルイ</t>
    </rPh>
    <phoneticPr fontId="3"/>
  </si>
  <si>
    <t>ご本人確認書類：住民票（原本 ３ヶ月以内）・自動車運転免許証・
　　　　　　　　公の機関が交付した資格の証明証・パスポートのいずれかが必要です。</t>
    <rPh sb="1" eb="7">
      <t>ホンニンカクニンショルイ</t>
    </rPh>
    <rPh sb="8" eb="11">
      <t>ジュウミンヒョウ</t>
    </rPh>
    <rPh sb="12" eb="14">
      <t>ゲンポン</t>
    </rPh>
    <rPh sb="17" eb="20">
      <t>ゲツイナイ</t>
    </rPh>
    <rPh sb="22" eb="30">
      <t>ジドウシャウンテンメンキョショウ</t>
    </rPh>
    <rPh sb="40" eb="41">
      <t>コウ</t>
    </rPh>
    <rPh sb="42" eb="44">
      <t>キカン</t>
    </rPh>
    <rPh sb="45" eb="47">
      <t>コウフ</t>
    </rPh>
    <rPh sb="49" eb="51">
      <t>シカク</t>
    </rPh>
    <rPh sb="52" eb="55">
      <t>ショウメイショウ</t>
    </rPh>
    <rPh sb="67" eb="69">
      <t>ヒツヨウ</t>
    </rPh>
    <phoneticPr fontId="3"/>
  </si>
  <si>
    <t>受講申込書（すべて記載）</t>
    <rPh sb="0" eb="2">
      <t>ジュコウ</t>
    </rPh>
    <rPh sb="2" eb="5">
      <t>モウシコミショ</t>
    </rPh>
    <rPh sb="9" eb="11">
      <t>キサイ</t>
    </rPh>
    <phoneticPr fontId="3"/>
  </si>
  <si>
    <t>※受講料は、原則として払戻しは致しません。</t>
    <rPh sb="1" eb="4">
      <t>ジュコウリョウ</t>
    </rPh>
    <rPh sb="6" eb="8">
      <t>ゲンソク</t>
    </rPh>
    <rPh sb="11" eb="13">
      <t>ハライモド</t>
    </rPh>
    <rPh sb="15" eb="16">
      <t>イタ</t>
    </rPh>
    <phoneticPr fontId="3"/>
  </si>
  <si>
    <t>　 ≪受付時間≫　 平日（月～金）９時～１５時迄（１２時～１３時・土・日・祝日は除く）</t>
    <rPh sb="3" eb="7">
      <t>ウケツケジカン</t>
    </rPh>
    <rPh sb="10" eb="12">
      <t>ヘイジツ</t>
    </rPh>
    <rPh sb="13" eb="14">
      <t>ゲツ</t>
    </rPh>
    <rPh sb="15" eb="16">
      <t>キン</t>
    </rPh>
    <rPh sb="18" eb="19">
      <t>ジ</t>
    </rPh>
    <rPh sb="22" eb="23">
      <t>ジ</t>
    </rPh>
    <rPh sb="23" eb="24">
      <t>マデ</t>
    </rPh>
    <rPh sb="27" eb="28">
      <t>ジ</t>
    </rPh>
    <rPh sb="31" eb="32">
      <t>ジ</t>
    </rPh>
    <rPh sb="40" eb="41">
      <t>ノゾ</t>
    </rPh>
    <phoneticPr fontId="3"/>
  </si>
  <si>
    <r>
      <t>≪振込先≫　三菱ＵＦＪ銀行　 築港支店　　普通００３６４５５　</t>
    </r>
    <r>
      <rPr>
        <b/>
        <sz val="8"/>
        <color theme="1"/>
        <rFont val="メイリオ"/>
        <family val="3"/>
        <charset val="128"/>
      </rPr>
      <t>港湾貨物運送事業労働災害防止協会 大阪総支部</t>
    </r>
    <rPh sb="1" eb="4">
      <t>フリコミサキ</t>
    </rPh>
    <rPh sb="31" eb="45">
      <t>コウワンカモツウンソウジギョウロウドウサイガイボウシ</t>
    </rPh>
    <rPh sb="45" eb="47">
      <t>キョウカイ</t>
    </rPh>
    <rPh sb="48" eb="53">
      <t>オオサカソウシブ</t>
    </rPh>
    <phoneticPr fontId="3"/>
  </si>
  <si>
    <t>沿岸荷役主任者教習ご案内</t>
    <rPh sb="0" eb="2">
      <t>エンガン</t>
    </rPh>
    <rPh sb="2" eb="4">
      <t>ニヤク</t>
    </rPh>
    <rPh sb="4" eb="7">
      <t>シュニンシャ</t>
    </rPh>
    <rPh sb="7" eb="9">
      <t>キョウシュウ</t>
    </rPh>
    <rPh sb="10" eb="12">
      <t>アンナイ</t>
    </rPh>
    <phoneticPr fontId="3"/>
  </si>
  <si>
    <t>イ・</t>
    <phoneticPr fontId="3"/>
  </si>
  <si>
    <t>クレーン・移動式クレーン・デリック又は揚貨装置の運転士免許取得後、４年以上の当該免許に</t>
    <rPh sb="5" eb="8">
      <t>イドウシキ</t>
    </rPh>
    <rPh sb="17" eb="18">
      <t>マタ</t>
    </rPh>
    <rPh sb="19" eb="23">
      <t>ヨウカソウチ</t>
    </rPh>
    <rPh sb="24" eb="27">
      <t>ウンテンシ</t>
    </rPh>
    <rPh sb="27" eb="29">
      <t>メンキョ</t>
    </rPh>
    <rPh sb="29" eb="32">
      <t>シュトクゴ</t>
    </rPh>
    <rPh sb="34" eb="35">
      <t>ネン</t>
    </rPh>
    <rPh sb="35" eb="37">
      <t>イジョウ</t>
    </rPh>
    <rPh sb="38" eb="40">
      <t>トウガイ</t>
    </rPh>
    <rPh sb="40" eb="42">
      <t>メンキョ</t>
    </rPh>
    <phoneticPr fontId="3"/>
  </si>
  <si>
    <t>係る荷役機械の運転経験を有する者。</t>
    <rPh sb="0" eb="1">
      <t>カカ</t>
    </rPh>
    <rPh sb="2" eb="6">
      <t>ニヤクキカイ</t>
    </rPh>
    <rPh sb="7" eb="11">
      <t>ウンテンケイケン</t>
    </rPh>
    <rPh sb="12" eb="13">
      <t>ユウ</t>
    </rPh>
    <rPh sb="15" eb="16">
      <t>モノ</t>
    </rPh>
    <phoneticPr fontId="3"/>
  </si>
  <si>
    <t>ロ・</t>
    <phoneticPr fontId="3"/>
  </si>
  <si>
    <t>ハ・</t>
    <phoneticPr fontId="3"/>
  </si>
  <si>
    <t>ニ・</t>
    <phoneticPr fontId="3"/>
  </si>
  <si>
    <t>（１）沿岸荷役作業における作業担当責任者として実務経験が２年以上である者かつ、イ～ニいずれかに該当する者。</t>
    <rPh sb="35" eb="36">
      <t>モノ</t>
    </rPh>
    <rPh sb="47" eb="49">
      <t>ガイトウ</t>
    </rPh>
    <rPh sb="51" eb="52">
      <t>モノ</t>
    </rPh>
    <phoneticPr fontId="3"/>
  </si>
  <si>
    <t>（２）船内荷役作業主任者技能講習を終了した者。</t>
    <rPh sb="3" eb="5">
      <t>センナイ</t>
    </rPh>
    <rPh sb="5" eb="7">
      <t>ニヤク</t>
    </rPh>
    <rPh sb="7" eb="9">
      <t>サギョウ</t>
    </rPh>
    <rPh sb="9" eb="12">
      <t>シュニンシャ</t>
    </rPh>
    <rPh sb="12" eb="14">
      <t>ギノウ</t>
    </rPh>
    <rPh sb="14" eb="16">
      <t>コウシュウ</t>
    </rPh>
    <rPh sb="17" eb="19">
      <t>シュウリョウ</t>
    </rPh>
    <rPh sb="21" eb="22">
      <t>モノ</t>
    </rPh>
    <phoneticPr fontId="3"/>
  </si>
  <si>
    <t>法令集代</t>
    <rPh sb="0" eb="3">
      <t>ホウレイシュウ</t>
    </rPh>
    <rPh sb="3" eb="4">
      <t>ダイ</t>
    </rPh>
    <phoneticPr fontId="3"/>
  </si>
  <si>
    <t>【3．受講資格】で取得されているすべての免許証・修了証等のコピー</t>
    <rPh sb="3" eb="7">
      <t>ジュコウシカク</t>
    </rPh>
    <rPh sb="9" eb="11">
      <t>シュトク</t>
    </rPh>
    <rPh sb="20" eb="23">
      <t>メンキョショウ</t>
    </rPh>
    <rPh sb="24" eb="27">
      <t>シュウリョウショウ</t>
    </rPh>
    <rPh sb="27" eb="28">
      <t>トウ</t>
    </rPh>
    <phoneticPr fontId="3"/>
  </si>
  <si>
    <t>1【講習日程】</t>
    <rPh sb="2" eb="6">
      <t>コウシュウニッテイ</t>
    </rPh>
    <phoneticPr fontId="3"/>
  </si>
  <si>
    <t>3【受講資格】</t>
    <rPh sb="2" eb="6">
      <t>ジュコウシカク</t>
    </rPh>
    <phoneticPr fontId="3"/>
  </si>
  <si>
    <t>4【受講料】</t>
    <rPh sb="2" eb="5">
      <t>ジュコウリョウ</t>
    </rPh>
    <phoneticPr fontId="3"/>
  </si>
  <si>
    <t>5【受講申込方法 等】</t>
    <rPh sb="2" eb="4">
      <t>ジュコウ</t>
    </rPh>
    <rPh sb="4" eb="6">
      <t>モウシコミ</t>
    </rPh>
    <rPh sb="6" eb="8">
      <t>ホウホウ</t>
    </rPh>
    <rPh sb="9" eb="10">
      <t>トウ</t>
    </rPh>
    <phoneticPr fontId="3"/>
  </si>
  <si>
    <t>※（１）又は （２）</t>
    <rPh sb="3" eb="4">
      <t>マタ</t>
    </rPh>
    <phoneticPr fontId="3"/>
  </si>
  <si>
    <t>2【講習会場】</t>
    <rPh sb="2" eb="4">
      <t>コウシュウ</t>
    </rPh>
    <rPh sb="4" eb="6">
      <t>カイジョウ</t>
    </rPh>
    <phoneticPr fontId="3"/>
  </si>
  <si>
    <t>※受講申込による個人情報は、技能講習修了証明書発行事務局に提供し、修了証交付・再交付以外には使用致しません。</t>
    <rPh sb="1" eb="5">
      <t>ジュコウモウシコミ</t>
    </rPh>
    <rPh sb="8" eb="12">
      <t>コジンジョウホウ</t>
    </rPh>
    <rPh sb="14" eb="18">
      <t>ギノウコウシュウ</t>
    </rPh>
    <rPh sb="18" eb="20">
      <t>シュウリョウ</t>
    </rPh>
    <rPh sb="20" eb="23">
      <t>ショウメイショ</t>
    </rPh>
    <rPh sb="23" eb="28">
      <t>ハッコウジムキョク</t>
    </rPh>
    <rPh sb="29" eb="31">
      <t>テイキョウ</t>
    </rPh>
    <rPh sb="33" eb="36">
      <t>シュウリョウショウ</t>
    </rPh>
    <rPh sb="36" eb="38">
      <t>コウフ</t>
    </rPh>
    <rPh sb="39" eb="42">
      <t>サイコウフ</t>
    </rPh>
    <rPh sb="42" eb="44">
      <t>イガイ</t>
    </rPh>
    <rPh sb="46" eb="48">
      <t>シヨウ</t>
    </rPh>
    <rPh sb="48" eb="49">
      <t>イタ</t>
    </rPh>
    <phoneticPr fontId="3"/>
  </si>
  <si>
    <t>玉掛け技能講習修了後、５年以上の玉掛け作業に従事した経験を有する者。</t>
    <rPh sb="0" eb="2">
      <t>タマカ</t>
    </rPh>
    <rPh sb="3" eb="5">
      <t>ギノウ</t>
    </rPh>
    <rPh sb="5" eb="7">
      <t>コウシュウ</t>
    </rPh>
    <rPh sb="7" eb="9">
      <t>シュウリョウ</t>
    </rPh>
    <rPh sb="12" eb="13">
      <t>ネン</t>
    </rPh>
    <rPh sb="13" eb="15">
      <t>イジョウ</t>
    </rPh>
    <rPh sb="16" eb="18">
      <t>タマカ</t>
    </rPh>
    <rPh sb="19" eb="21">
      <t>サギョウ</t>
    </rPh>
    <rPh sb="22" eb="24">
      <t>ジュウジ</t>
    </rPh>
    <rPh sb="26" eb="28">
      <t>ケイケン</t>
    </rPh>
    <rPh sb="29" eb="30">
      <t>ユウ</t>
    </rPh>
    <rPh sb="32" eb="33">
      <t>モノ</t>
    </rPh>
    <phoneticPr fontId="3"/>
  </si>
  <si>
    <t>フォークリフト運転技能講習修了後、沿岸荷役作業に4年以上の経験を有する者。</t>
    <rPh sb="7" eb="11">
      <t>ウンテンギノウ</t>
    </rPh>
    <rPh sb="11" eb="13">
      <t>コウシュウ</t>
    </rPh>
    <rPh sb="13" eb="15">
      <t>シュウリョウ</t>
    </rPh>
    <rPh sb="15" eb="16">
      <t>ゴ</t>
    </rPh>
    <rPh sb="17" eb="19">
      <t>エンガン</t>
    </rPh>
    <rPh sb="19" eb="23">
      <t>ニヤクサギョウ</t>
    </rPh>
    <rPh sb="25" eb="26">
      <t>ネン</t>
    </rPh>
    <rPh sb="26" eb="28">
      <t>イジョウ</t>
    </rPh>
    <rPh sb="29" eb="31">
      <t>ケイケン</t>
    </rPh>
    <rPh sb="32" eb="33">
      <t>ユウ</t>
    </rPh>
    <rPh sb="35" eb="36">
      <t>モノ</t>
    </rPh>
    <phoneticPr fontId="3"/>
  </si>
  <si>
    <t>はい作業主任者技能講習修了後、はい作業主任者としての業務に２年以上従事した経験を有する者。</t>
    <rPh sb="2" eb="4">
      <t>サギョウ</t>
    </rPh>
    <rPh sb="4" eb="7">
      <t>シュニンシャ</t>
    </rPh>
    <rPh sb="7" eb="11">
      <t>ギノウコウシュウ</t>
    </rPh>
    <rPh sb="11" eb="14">
      <t>シュウリョウゴ</t>
    </rPh>
    <rPh sb="17" eb="19">
      <t>サギョウ</t>
    </rPh>
    <rPh sb="19" eb="22">
      <t>シュニンシャ</t>
    </rPh>
    <rPh sb="26" eb="28">
      <t>ギョウム</t>
    </rPh>
    <rPh sb="30" eb="31">
      <t>ネン</t>
    </rPh>
    <rPh sb="31" eb="33">
      <t>イジョウ</t>
    </rPh>
    <rPh sb="33" eb="35">
      <t>ジュウジ</t>
    </rPh>
    <rPh sb="37" eb="39">
      <t>ケイケン</t>
    </rPh>
    <rPh sb="40" eb="41">
      <t>ユウ</t>
    </rPh>
    <rPh sb="43" eb="44">
      <t>モノ</t>
    </rPh>
    <phoneticPr fontId="3"/>
  </si>
  <si>
    <t>沿岸荷役主任者教習　受講申込書</t>
  </si>
  <si>
    <t>受講番号</t>
    <rPh sb="0" eb="2">
      <t>ジュコウ</t>
    </rPh>
    <rPh sb="2" eb="4">
      <t>バンゴウ</t>
    </rPh>
    <phoneticPr fontId="3"/>
  </si>
  <si>
    <t>修了証番号</t>
    <rPh sb="0" eb="3">
      <t>シュウリョウショウ</t>
    </rPh>
    <rPh sb="3" eb="5">
      <t>バンゴウ</t>
    </rPh>
    <phoneticPr fontId="3"/>
  </si>
  <si>
    <t>≪受講者≫</t>
    <rPh sb="1" eb="4">
      <t>ジュコウシャ</t>
    </rPh>
    <phoneticPr fontId="3"/>
  </si>
  <si>
    <t>申込日 ：</t>
    <rPh sb="0" eb="2">
      <t>モウシコミ</t>
    </rPh>
    <rPh sb="2" eb="3">
      <t>ヒ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</si>
  <si>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</si>
  <si>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</si>
  <si>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</si>
  <si>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(ﾌﾘｶﾞﾅ）</t>
    <phoneticPr fontId="3"/>
  </si>
  <si>
    <t>性　別</t>
    <rPh sb="0" eb="1">
      <t>セイ</t>
    </rPh>
    <rPh sb="2" eb="3">
      <t>ベツ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</si>
  <si>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</si>
  <si>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</si>
  <si>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〒</t>
    <phoneticPr fontId="3"/>
  </si>
  <si>
    <t>生年月日</t>
    <rPh sb="0" eb="4">
      <t>セイネンガッピ</t>
    </rPh>
    <phoneticPr fontId="3"/>
  </si>
  <si>
    <t>□ 昭和</t>
    <rPh sb="2" eb="4">
      <t>ショウワ</t>
    </rPh>
    <phoneticPr fontId="3"/>
  </si>
  <si>
    <t>月</t>
    <rPh sb="0" eb="1">
      <t>ツキ</t>
    </rPh>
    <phoneticPr fontId="3"/>
  </si>
  <si>
    <t>電話番号
携帯番号</t>
    <rPh sb="0" eb="4">
      <t>デンワバンゴウ</t>
    </rPh>
    <rPh sb="5" eb="9">
      <t>ケイタイバンゴウ</t>
    </rPh>
    <phoneticPr fontId="3"/>
  </si>
  <si>
    <t>□ 平成</t>
    <rPh sb="2" eb="4">
      <t>ヘイセイ</t>
    </rPh>
    <phoneticPr fontId="3"/>
  </si>
  <si>
    <t>□ 令和</t>
    <rPh sb="2" eb="4">
      <t>レイワ</t>
    </rPh>
    <phoneticPr fontId="3"/>
  </si>
  <si>
    <t>勤務店社</t>
    <rPh sb="0" eb="2">
      <t>キンム</t>
    </rPh>
    <rPh sb="2" eb="4">
      <t>テンシャ</t>
    </rPh>
    <phoneticPr fontId="3"/>
  </si>
  <si>
    <t>住　所</t>
    <phoneticPr fontId="3"/>
  </si>
  <si>
    <t>電話番号</t>
  </si>
  <si>
    <t>≪受講資格≫</t>
    <rPh sb="1" eb="3">
      <t>ジュコウ</t>
    </rPh>
    <rPh sb="3" eb="5">
      <t>シカク</t>
    </rPh>
    <phoneticPr fontId="3"/>
  </si>
  <si>
    <t>種　類</t>
    <rPh sb="0" eb="1">
      <t>シュ</t>
    </rPh>
    <rPh sb="2" eb="3">
      <t>タグイ</t>
    </rPh>
    <phoneticPr fontId="3"/>
  </si>
  <si>
    <t>取得年月日</t>
    <rPh sb="0" eb="2">
      <t>シュトク</t>
    </rPh>
    <rPh sb="2" eb="5">
      <t>ネンガッピ</t>
    </rPh>
    <phoneticPr fontId="3"/>
  </si>
  <si>
    <t>発　行　機　関</t>
    <rPh sb="0" eb="1">
      <t>ハッ</t>
    </rPh>
    <rPh sb="2" eb="3">
      <t>ギョウ</t>
    </rPh>
    <rPh sb="4" eb="5">
      <t>キ</t>
    </rPh>
    <rPh sb="6" eb="7">
      <t>セキ</t>
    </rPh>
    <phoneticPr fontId="3"/>
  </si>
  <si>
    <t>番　号</t>
    <rPh sb="0" eb="1">
      <t>バン</t>
    </rPh>
    <rPh sb="2" eb="3">
      <t>ゴウ</t>
    </rPh>
    <phoneticPr fontId="3"/>
  </si>
  <si>
    <t>資格取得後
経験年数</t>
    <phoneticPr fontId="3"/>
  </si>
  <si>
    <t>作業担当責任者としての
実務経験年数</t>
    <rPh sb="0" eb="2">
      <t>サギョウ</t>
    </rPh>
    <rPh sb="2" eb="7">
      <t>タントウセキニンシャ</t>
    </rPh>
    <rPh sb="12" eb="14">
      <t>ジツム</t>
    </rPh>
    <rPh sb="14" eb="16">
      <t>ケイケン</t>
    </rPh>
    <rPh sb="16" eb="18">
      <t>ネンスウ</t>
    </rPh>
    <phoneticPr fontId="3"/>
  </si>
  <si>
    <t>免許証</t>
    <rPh sb="0" eb="3">
      <t>メンキョショウ</t>
    </rPh>
    <phoneticPr fontId="3"/>
  </si>
  <si>
    <t>クレーン運転士</t>
    <rPh sb="4" eb="7">
      <t>ウンテンシ</t>
    </rPh>
    <phoneticPr fontId="3"/>
  </si>
  <si>
    <t>号</t>
    <rPh sb="0" eb="1">
      <t>ゴウ</t>
    </rPh>
    <phoneticPr fontId="3"/>
  </si>
  <si>
    <t>デリック運転士</t>
    <rPh sb="4" eb="7">
      <t>ウンテンシ</t>
    </rPh>
    <phoneticPr fontId="3"/>
  </si>
  <si>
    <t>揚貨装置運転士</t>
    <rPh sb="0" eb="4">
      <t>ヨウカソウチ</t>
    </rPh>
    <rPh sb="4" eb="7">
      <t>ウンテンシ</t>
    </rPh>
    <phoneticPr fontId="3"/>
  </si>
  <si>
    <t>移動式クレーン
運転士</t>
    <rPh sb="0" eb="3">
      <t>イドウシキ</t>
    </rPh>
    <rPh sb="8" eb="11">
      <t>ウンテンシ</t>
    </rPh>
    <phoneticPr fontId="3"/>
  </si>
  <si>
    <t>修了証</t>
    <rPh sb="0" eb="3">
      <t>シュウリョウショウ</t>
    </rPh>
    <phoneticPr fontId="3"/>
  </si>
  <si>
    <t>フォークリフト運転
技能講習</t>
    <rPh sb="7" eb="9">
      <t>ウンテン</t>
    </rPh>
    <rPh sb="10" eb="12">
      <t>ギノウ</t>
    </rPh>
    <rPh sb="12" eb="14">
      <t>コウシュウ</t>
    </rPh>
    <phoneticPr fontId="3"/>
  </si>
  <si>
    <t>玉掛け技能講習</t>
    <rPh sb="0" eb="2">
      <t>タマカ</t>
    </rPh>
    <rPh sb="3" eb="7">
      <t>ギノウコウシュウ</t>
    </rPh>
    <phoneticPr fontId="3"/>
  </si>
  <si>
    <t>はい作業主任者
技能講習</t>
    <rPh sb="2" eb="7">
      <t>サギョウシュニンシャ</t>
    </rPh>
    <rPh sb="8" eb="12">
      <t>ギノウコウシュウ</t>
    </rPh>
    <phoneticPr fontId="3"/>
  </si>
  <si>
    <t>船内荷役作業主任者
技能講習</t>
    <rPh sb="0" eb="2">
      <t>センナイ</t>
    </rPh>
    <rPh sb="2" eb="9">
      <t>ニヤクサギョウシュニンシャ</t>
    </rPh>
    <rPh sb="10" eb="14">
      <t>ギノウコウシュウ</t>
    </rPh>
    <phoneticPr fontId="3"/>
  </si>
  <si>
    <t>≪証明者≫　上記の通り 受講資格を証明致します。</t>
    <rPh sb="1" eb="4">
      <t>ショウメイシャ</t>
    </rPh>
    <rPh sb="6" eb="8">
      <t>ジョウキ</t>
    </rPh>
    <rPh sb="9" eb="10">
      <t>トオ</t>
    </rPh>
    <rPh sb="12" eb="16">
      <t>ジュコウシカク</t>
    </rPh>
    <phoneticPr fontId="3"/>
  </si>
  <si>
    <t>令和</t>
    <rPh sb="0" eb="2">
      <t>レイワ</t>
    </rPh>
    <phoneticPr fontId="3"/>
  </si>
  <si>
    <t>事業者住所</t>
    <rPh sb="0" eb="3">
      <t>ジギョウシャ</t>
    </rPh>
    <rPh sb="3" eb="5">
      <t>ジュウショ</t>
    </rPh>
    <phoneticPr fontId="3"/>
  </si>
  <si>
    <t>事業者</t>
    <rPh sb="0" eb="3">
      <t>ジギョウシャ</t>
    </rPh>
    <phoneticPr fontId="3"/>
  </si>
  <si>
    <t>代表者氏名</t>
    <rPh sb="0" eb="3">
      <t>ダイヒョウシャ</t>
    </rPh>
    <rPh sb="3" eb="5">
      <t>シメイ</t>
    </rPh>
    <phoneticPr fontId="3"/>
  </si>
  <si>
    <t>電話番号</t>
    <rPh sb="0" eb="4">
      <t>デンワバンゴウ</t>
    </rPh>
    <phoneticPr fontId="3"/>
  </si>
  <si>
    <t>● 申込書による個人情報は修了証明書発行事務局に提供し、修了証発行事務以外には使用致しません。</t>
    <rPh sb="2" eb="5">
      <t>モウシコミショ</t>
    </rPh>
    <rPh sb="8" eb="12">
      <t>コジンジョウホウ</t>
    </rPh>
    <rPh sb="13" eb="18">
      <t>シュウリョウショウメイショ</t>
    </rPh>
    <rPh sb="18" eb="23">
      <t>ハッコウジムキョク</t>
    </rPh>
    <rPh sb="24" eb="26">
      <t>テイキョウ</t>
    </rPh>
    <rPh sb="28" eb="31">
      <t>シュウリョウショウ</t>
    </rPh>
    <rPh sb="31" eb="35">
      <t>ハッコウジム</t>
    </rPh>
    <rPh sb="35" eb="37">
      <t>イガイ</t>
    </rPh>
    <rPh sb="39" eb="41">
      <t>シヨウ</t>
    </rPh>
    <rPh sb="41" eb="42">
      <t>イタ</t>
    </rPh>
    <phoneticPr fontId="3"/>
  </si>
  <si>
    <t>● 受講料の払い戻しは致しません。</t>
    <rPh sb="2" eb="5">
      <t>ジュコウリョウ</t>
    </rPh>
    <rPh sb="6" eb="7">
      <t>ハラ</t>
    </rPh>
    <rPh sb="8" eb="9">
      <t>モド</t>
    </rPh>
    <rPh sb="11" eb="12">
      <t>イタ</t>
    </rPh>
    <phoneticPr fontId="3"/>
  </si>
  <si>
    <t>【添付書類】</t>
    <rPh sb="1" eb="3">
      <t>テンプ</t>
    </rPh>
    <rPh sb="3" eb="5">
      <t>ショルイ</t>
    </rPh>
    <phoneticPr fontId="3"/>
  </si>
  <si>
    <t>※　本人確認書類 （住民票原本又は運転免許証・公の機関が発行した証明証のコピー）</t>
    <rPh sb="2" eb="6">
      <t>ホンニンカクニン</t>
    </rPh>
    <rPh sb="6" eb="8">
      <t>ショルイ</t>
    </rPh>
    <rPh sb="10" eb="13">
      <t>ジュウミンヒョウ</t>
    </rPh>
    <rPh sb="13" eb="15">
      <t>ゲンポン</t>
    </rPh>
    <rPh sb="15" eb="16">
      <t>マタ</t>
    </rPh>
    <rPh sb="17" eb="22">
      <t>ウンテンメンキョショウ</t>
    </rPh>
    <rPh sb="23" eb="24">
      <t>コウ</t>
    </rPh>
    <rPh sb="25" eb="27">
      <t>キカン</t>
    </rPh>
    <rPh sb="28" eb="30">
      <t>ハッコウ</t>
    </rPh>
    <rPh sb="32" eb="34">
      <t>ショウメイ</t>
    </rPh>
    <rPh sb="34" eb="35">
      <t>ショウ</t>
    </rPh>
    <phoneticPr fontId="3"/>
  </si>
  <si>
    <t>※　受講資格となる免許証又は修了証のコピー</t>
    <rPh sb="2" eb="6">
      <t>ジュコウシカク</t>
    </rPh>
    <rPh sb="9" eb="12">
      <t>メンキョショウ</t>
    </rPh>
    <rPh sb="12" eb="13">
      <t>マタ</t>
    </rPh>
    <rPh sb="14" eb="17">
      <t>シュウリョウショウ</t>
    </rPh>
    <phoneticPr fontId="3"/>
  </si>
  <si>
    <t>★　受講票・テキストは、当日お渡し致します。</t>
    <rPh sb="2" eb="5">
      <t>ジュコウヒョウ</t>
    </rPh>
    <rPh sb="12" eb="14">
      <t>トウジツ</t>
    </rPh>
    <rPh sb="15" eb="16">
      <t>ワタ</t>
    </rPh>
    <rPh sb="17" eb="18">
      <t>イタ</t>
    </rPh>
    <phoneticPr fontId="3"/>
  </si>
  <si>
    <t>港湾貨物運送事業労働災害防止協会　大阪総支部長殿</t>
    <rPh sb="0" eb="14">
      <t>コウワンカモツウンソウジギョウロウドウサイガイボウシ</t>
    </rPh>
    <rPh sb="14" eb="16">
      <t>キョウカイ</t>
    </rPh>
    <rPh sb="17" eb="19">
      <t>オオサカ</t>
    </rPh>
    <rPh sb="19" eb="23">
      <t>ソウシブチョウ</t>
    </rPh>
    <rPh sb="23" eb="24">
      <t>ドノ</t>
    </rPh>
    <phoneticPr fontId="3"/>
  </si>
  <si>
    <t>上記記載内容に相違ありません。</t>
    <rPh sb="0" eb="2">
      <t>ジョウキ</t>
    </rPh>
    <rPh sb="2" eb="4">
      <t>キサイ</t>
    </rPh>
    <rPh sb="4" eb="6">
      <t>ナイヨウ</t>
    </rPh>
    <rPh sb="7" eb="9">
      <t>ソウイ</t>
    </rPh>
    <phoneticPr fontId="3"/>
  </si>
  <si>
    <t>受講者氏名</t>
    <rPh sb="0" eb="3">
      <t>ジュコウシャ</t>
    </rPh>
    <rPh sb="3" eb="5">
      <t>シメイ</t>
    </rPh>
    <phoneticPr fontId="3"/>
  </si>
  <si>
    <t>沿岸荷役主任者教習</t>
    <rPh sb="0" eb="4">
      <t>エンガンニヤク</t>
    </rPh>
    <rPh sb="4" eb="9">
      <t>シュニンシャキョウシュウ</t>
    </rPh>
    <phoneticPr fontId="3"/>
  </si>
  <si>
    <t>学科</t>
    <rPh sb="0" eb="2">
      <t>ガッカ</t>
    </rPh>
    <phoneticPr fontId="3"/>
  </si>
  <si>
    <t>～</t>
    <phoneticPr fontId="3"/>
  </si>
  <si>
    <t>学科講習会場</t>
    <rPh sb="0" eb="2">
      <t>ガッカ</t>
    </rPh>
    <rPh sb="2" eb="6">
      <t>コウシュウカイジョウ</t>
    </rPh>
    <phoneticPr fontId="3"/>
  </si>
  <si>
    <t>大阪市港区港晴２丁目１４番２５号</t>
    <rPh sb="0" eb="2">
      <t>オオサカ</t>
    </rPh>
    <rPh sb="2" eb="3">
      <t>シ</t>
    </rPh>
    <rPh sb="3" eb="4">
      <t>ミナト</t>
    </rPh>
    <rPh sb="4" eb="5">
      <t>ク</t>
    </rPh>
    <rPh sb="5" eb="7">
      <t>コウセイ</t>
    </rPh>
    <rPh sb="8" eb="10">
      <t>チョウメ</t>
    </rPh>
    <rPh sb="12" eb="13">
      <t>バン</t>
    </rPh>
    <rPh sb="15" eb="16">
      <t>ゴウ</t>
    </rPh>
    <phoneticPr fontId="3"/>
  </si>
  <si>
    <t>　　　　　港湾労働者福祉センター３Ｆ</t>
    <rPh sb="5" eb="7">
      <t>コウワン</t>
    </rPh>
    <rPh sb="7" eb="12">
      <t>ロウドウシャフクシ</t>
    </rPh>
    <phoneticPr fontId="3"/>
  </si>
  <si>
    <t>主催</t>
    <rPh sb="0" eb="2">
      <t>シュサイ</t>
    </rPh>
    <phoneticPr fontId="3"/>
  </si>
  <si>
    <t>☎　　０６－６５７３－０９５２</t>
    <phoneticPr fontId="3"/>
  </si>
  <si>
    <t>※　最終日には、必ず印鑑（認印）を持参して下さい。</t>
    <rPh sb="2" eb="5">
      <t>サイシュウビ</t>
    </rPh>
    <rPh sb="8" eb="9">
      <t>カナラ</t>
    </rPh>
    <rPh sb="10" eb="12">
      <t>インカン</t>
    </rPh>
    <rPh sb="13" eb="15">
      <t>ミトメイン</t>
    </rPh>
    <rPh sb="17" eb="19">
      <t>ジサン</t>
    </rPh>
    <rPh sb="21" eb="22">
      <t>クダ</t>
    </rPh>
    <phoneticPr fontId="3"/>
  </si>
  <si>
    <t>一日目</t>
    <rPh sb="0" eb="3">
      <t>イチニチメ</t>
    </rPh>
    <phoneticPr fontId="3"/>
  </si>
  <si>
    <r>
      <t>受付</t>
    </r>
    <r>
      <rPr>
        <sz val="9"/>
        <color rgb="FFFF0000"/>
        <rFont val="UD デジタル 教科書体 NK-B"/>
        <family val="1"/>
        <charset val="128"/>
      </rPr>
      <t>※時間厳守</t>
    </r>
    <rPh sb="0" eb="1">
      <t>ウケ</t>
    </rPh>
    <rPh sb="1" eb="2">
      <t>ツケ</t>
    </rPh>
    <rPh sb="3" eb="7">
      <t>ジカンゲンシュ</t>
    </rPh>
    <phoneticPr fontId="3"/>
  </si>
  <si>
    <t>説明</t>
    <rPh sb="0" eb="2">
      <t>セツメイ</t>
    </rPh>
    <phoneticPr fontId="3"/>
  </si>
  <si>
    <t>１５分間</t>
    <rPh sb="2" eb="4">
      <t>フンカン</t>
    </rPh>
    <phoneticPr fontId="3"/>
  </si>
  <si>
    <t>三日目</t>
    <rPh sb="0" eb="2">
      <t>ミッカ</t>
    </rPh>
    <rPh sb="2" eb="3">
      <t>メ</t>
    </rPh>
    <phoneticPr fontId="3"/>
  </si>
  <si>
    <t>学科講習</t>
    <rPh sb="0" eb="2">
      <t>ガッカ</t>
    </rPh>
    <rPh sb="2" eb="4">
      <t>コウシュウ</t>
    </rPh>
    <phoneticPr fontId="3"/>
  </si>
  <si>
    <t>学科試験</t>
    <rPh sb="0" eb="2">
      <t>ガッカ</t>
    </rPh>
    <rPh sb="2" eb="4">
      <t>シケン</t>
    </rPh>
    <phoneticPr fontId="3"/>
  </si>
  <si>
    <t>（注）</t>
    <rPh sb="1" eb="2">
      <t>チュウ</t>
    </rPh>
    <phoneticPr fontId="3"/>
  </si>
  <si>
    <t>1.　駐車場はありませんので、お車での来場はお断り致します。</t>
    <rPh sb="3" eb="6">
      <t>チュウシャジョウ</t>
    </rPh>
    <rPh sb="16" eb="17">
      <t>クルマ</t>
    </rPh>
    <rPh sb="19" eb="21">
      <t>ライジョウ</t>
    </rPh>
    <rPh sb="23" eb="24">
      <t>コトワ</t>
    </rPh>
    <rPh sb="25" eb="26">
      <t>イタ</t>
    </rPh>
    <phoneticPr fontId="3"/>
  </si>
  <si>
    <t>2.　教室内では、スマートフォン・携帯電話の電源をお切り下さい。</t>
    <rPh sb="3" eb="6">
      <t>キョウシツナイ</t>
    </rPh>
    <rPh sb="17" eb="21">
      <t>ケイタイデンワ</t>
    </rPh>
    <rPh sb="22" eb="24">
      <t>デンゲン</t>
    </rPh>
    <rPh sb="26" eb="27">
      <t>キ</t>
    </rPh>
    <rPh sb="28" eb="29">
      <t>クダ</t>
    </rPh>
    <phoneticPr fontId="3"/>
  </si>
  <si>
    <t>3.　筆記用具をお持ち下さい。（えんぴつもしくはシャープペンシル）</t>
    <rPh sb="3" eb="5">
      <t>ヒッキ</t>
    </rPh>
    <rPh sb="5" eb="7">
      <t>ヨウグ</t>
    </rPh>
    <rPh sb="9" eb="10">
      <t>モ</t>
    </rPh>
    <rPh sb="11" eb="12">
      <t>クダ</t>
    </rPh>
    <phoneticPr fontId="3"/>
  </si>
  <si>
    <t>≪アクセス≫</t>
    <phoneticPr fontId="3"/>
  </si>
  <si>
    <t>大阪環状線弁天町駅で、大阪メトロ中央線コスモスクエア行きに乗り</t>
    <phoneticPr fontId="3"/>
  </si>
  <si>
    <t>大阪港駅下車６番出口の階段を降りそのまま進行方向に徒歩１５分</t>
    <phoneticPr fontId="3"/>
  </si>
  <si>
    <t xml:space="preserve">事　業　計　画　表 </t>
    <rPh sb="0" eb="1">
      <t>コト</t>
    </rPh>
    <rPh sb="2" eb="3">
      <t>ギョウ</t>
    </rPh>
    <rPh sb="4" eb="5">
      <t>ケイ</t>
    </rPh>
    <rPh sb="6" eb="7">
      <t>ガ</t>
    </rPh>
    <rPh sb="8" eb="9">
      <t>ヒョウ</t>
    </rPh>
    <phoneticPr fontId="3"/>
  </si>
  <si>
    <t>港湾貨物運送事業労働災害防止協会　大阪総支部</t>
    <rPh sb="0" eb="2">
      <t>コウワン</t>
    </rPh>
    <rPh sb="2" eb="4">
      <t>カモツ</t>
    </rPh>
    <rPh sb="4" eb="6">
      <t>ウンソウ</t>
    </rPh>
    <rPh sb="6" eb="8">
      <t>ジギョウ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19">
      <t>オオサカ</t>
    </rPh>
    <rPh sb="19" eb="22">
      <t>ソウシブ</t>
    </rPh>
    <phoneticPr fontId="3"/>
  </si>
  <si>
    <t>期　　間</t>
    <rPh sb="0" eb="1">
      <t>キ</t>
    </rPh>
    <rPh sb="3" eb="4">
      <t>アイダ</t>
    </rPh>
    <phoneticPr fontId="3"/>
  </si>
  <si>
    <t>曜　日</t>
    <rPh sb="0" eb="1">
      <t>ヒカリ</t>
    </rPh>
    <rPh sb="2" eb="3">
      <t>ヒ</t>
    </rPh>
    <phoneticPr fontId="3"/>
  </si>
  <si>
    <t>日　数</t>
    <rPh sb="0" eb="1">
      <t>ヒ</t>
    </rPh>
    <rPh sb="2" eb="3">
      <t>スウ</t>
    </rPh>
    <phoneticPr fontId="3"/>
  </si>
  <si>
    <t>講習会名</t>
    <rPh sb="0" eb="2">
      <t>コウシュウ</t>
    </rPh>
    <rPh sb="2" eb="3">
      <t>カイ</t>
    </rPh>
    <rPh sb="3" eb="4">
      <t>メイ</t>
    </rPh>
    <phoneticPr fontId="3"/>
  </si>
  <si>
    <t>開催</t>
    <rPh sb="0" eb="2">
      <t>カイサイ</t>
    </rPh>
    <phoneticPr fontId="3"/>
  </si>
  <si>
    <t>摘　　要</t>
    <rPh sb="0" eb="1">
      <t>ツム</t>
    </rPh>
    <rPh sb="3" eb="4">
      <t>ヨウ</t>
    </rPh>
    <phoneticPr fontId="3"/>
  </si>
  <si>
    <t>フォ-クリフト運転技能講習</t>
    <rPh sb="7" eb="9">
      <t>ウンテン</t>
    </rPh>
    <rPh sb="9" eb="11">
      <t>ギノウ</t>
    </rPh>
    <rPh sb="11" eb="13">
      <t>コウシュウ</t>
    </rPh>
    <phoneticPr fontId="3"/>
  </si>
  <si>
    <t>災　防</t>
    <rPh sb="0" eb="1">
      <t>サイ</t>
    </rPh>
    <rPh sb="2" eb="3">
      <t>ボウ</t>
    </rPh>
    <phoneticPr fontId="3"/>
  </si>
  <si>
    <t>～</t>
  </si>
  <si>
    <t>玉掛技能講習</t>
    <rPh sb="0" eb="1">
      <t>タマ</t>
    </rPh>
    <rPh sb="1" eb="2">
      <t>カ</t>
    </rPh>
    <rPh sb="2" eb="6">
      <t>ギノウコウシュウ</t>
    </rPh>
    <phoneticPr fontId="3"/>
  </si>
  <si>
    <t>免なし含む</t>
    <rPh sb="0" eb="1">
      <t>メン</t>
    </rPh>
    <rPh sb="3" eb="4">
      <t>フク</t>
    </rPh>
    <phoneticPr fontId="3"/>
  </si>
  <si>
    <t>沿岸荷役主任者教習</t>
    <rPh sb="0" eb="2">
      <t>エンガン</t>
    </rPh>
    <rPh sb="2" eb="4">
      <t>ニヤク</t>
    </rPh>
    <rPh sb="4" eb="7">
      <t>シュニンシャ</t>
    </rPh>
    <rPh sb="7" eb="9">
      <t>キョウシュウ</t>
    </rPh>
    <phoneticPr fontId="3"/>
  </si>
  <si>
    <t>船内荷役作業主任者講習</t>
    <rPh sb="0" eb="2">
      <t>センナイ</t>
    </rPh>
    <rPh sb="2" eb="4">
      <t>ニヤク</t>
    </rPh>
    <rPh sb="4" eb="6">
      <t>サギョウ</t>
    </rPh>
    <rPh sb="6" eb="8">
      <t>シュニン</t>
    </rPh>
    <rPh sb="8" eb="9">
      <t>シャ</t>
    </rPh>
    <rPh sb="9" eb="11">
      <t>コウシュウ</t>
    </rPh>
    <phoneticPr fontId="3"/>
  </si>
  <si>
    <t>はい作業主任者講習</t>
    <rPh sb="2" eb="4">
      <t>サギョウ</t>
    </rPh>
    <rPh sb="4" eb="7">
      <t>シュニンシャ</t>
    </rPh>
    <rPh sb="7" eb="8">
      <t>コウ</t>
    </rPh>
    <rPh sb="8" eb="9">
      <t>ナライ</t>
    </rPh>
    <phoneticPr fontId="3"/>
  </si>
  <si>
    <t>◎各講習の申し込み締め切りは開催の１０日前とします。但し定員になり次第締め切りますので、よろしくお願いします。</t>
    <rPh sb="1" eb="2">
      <t>カク</t>
    </rPh>
    <rPh sb="2" eb="4">
      <t>コウシュウ</t>
    </rPh>
    <rPh sb="5" eb="6">
      <t>モウ</t>
    </rPh>
    <rPh sb="7" eb="8">
      <t>コ</t>
    </rPh>
    <rPh sb="9" eb="10">
      <t>シ</t>
    </rPh>
    <rPh sb="11" eb="12">
      <t>キ</t>
    </rPh>
    <rPh sb="14" eb="16">
      <t>カイサイ</t>
    </rPh>
    <rPh sb="19" eb="21">
      <t>ニチマエ</t>
    </rPh>
    <rPh sb="26" eb="27">
      <t>タダ</t>
    </rPh>
    <rPh sb="28" eb="30">
      <t>テイイン</t>
    </rPh>
    <rPh sb="33" eb="35">
      <t>シダイ</t>
    </rPh>
    <rPh sb="35" eb="36">
      <t>シ</t>
    </rPh>
    <rPh sb="37" eb="38">
      <t>キ</t>
    </rPh>
    <rPh sb="49" eb="50">
      <t>ネガ</t>
    </rPh>
    <phoneticPr fontId="3"/>
  </si>
  <si>
    <t>★案内・日程表は、必ず受講開催日等確認の上 発行お願い致します。</t>
    <rPh sb="1" eb="3">
      <t>アンナイ</t>
    </rPh>
    <rPh sb="4" eb="7">
      <t>ニッテイヒョウ</t>
    </rPh>
    <rPh sb="9" eb="10">
      <t>カナラ</t>
    </rPh>
    <rPh sb="11" eb="16">
      <t>ジュコウカイサイビ</t>
    </rPh>
    <rPh sb="16" eb="17">
      <t>トウ</t>
    </rPh>
    <rPh sb="17" eb="19">
      <t>カクニン</t>
    </rPh>
    <rPh sb="20" eb="21">
      <t>ウエ</t>
    </rPh>
    <rPh sb="22" eb="24">
      <t>ハッコウ</t>
    </rPh>
    <rPh sb="25" eb="26">
      <t>ネガ</t>
    </rPh>
    <rPh sb="27" eb="28">
      <t>イタ</t>
    </rPh>
    <phoneticPr fontId="3"/>
  </si>
  <si>
    <r>
      <t>受講申込書類・受講料は</t>
    </r>
    <r>
      <rPr>
        <b/>
        <sz val="12"/>
        <color theme="1"/>
        <rFont val="メイリオ"/>
        <family val="3"/>
        <charset val="128"/>
      </rPr>
      <t>開催日の３ヶ月前から１０日前迄</t>
    </r>
    <r>
      <rPr>
        <sz val="10"/>
        <color theme="1"/>
        <rFont val="メイリオ"/>
        <family val="3"/>
        <charset val="128"/>
      </rPr>
      <t>に窓口もしくは振込・郵送で</t>
    </r>
    <rPh sb="0" eb="2">
      <t>ジュコウ</t>
    </rPh>
    <rPh sb="2" eb="4">
      <t>モウシコミ</t>
    </rPh>
    <rPh sb="4" eb="6">
      <t>ショルイ</t>
    </rPh>
    <rPh sb="7" eb="10">
      <t>ジュコウリョウ</t>
    </rPh>
    <rPh sb="11" eb="13">
      <t>カイサイ</t>
    </rPh>
    <rPh sb="13" eb="14">
      <t>ヒ</t>
    </rPh>
    <rPh sb="17" eb="18">
      <t>ゲツ</t>
    </rPh>
    <rPh sb="18" eb="19">
      <t>マエ</t>
    </rPh>
    <rPh sb="23" eb="25">
      <t>カマエ</t>
    </rPh>
    <rPh sb="25" eb="26">
      <t>マデ</t>
    </rPh>
    <rPh sb="27" eb="29">
      <t>マドグチ</t>
    </rPh>
    <rPh sb="33" eb="35">
      <t>フリコミ</t>
    </rPh>
    <rPh sb="36" eb="38">
      <t>ユウソウ</t>
    </rPh>
    <phoneticPr fontId="3"/>
  </si>
  <si>
    <t>お申込み下さい。</t>
    <rPh sb="1" eb="3">
      <t>モウシコ</t>
    </rPh>
    <rPh sb="4" eb="5">
      <t>クダ</t>
    </rPh>
    <phoneticPr fontId="3"/>
  </si>
  <si>
    <t>健康確認シート</t>
    <rPh sb="0" eb="4">
      <t>ケンコウカクニン</t>
    </rPh>
    <phoneticPr fontId="3"/>
  </si>
  <si>
    <t>港湾貨物運送事業労働災害防止協会</t>
    <rPh sb="0" eb="2">
      <t>コウワン</t>
    </rPh>
    <rPh sb="2" eb="4">
      <t>カモツ</t>
    </rPh>
    <rPh sb="4" eb="6">
      <t>ウンソウ</t>
    </rPh>
    <rPh sb="6" eb="8">
      <t>ジギョウ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phoneticPr fontId="3"/>
  </si>
  <si>
    <t>大 阪 総 支 部</t>
    <rPh sb="0" eb="1">
      <t>ダイ</t>
    </rPh>
    <rPh sb="2" eb="3">
      <t>サカ</t>
    </rPh>
    <rPh sb="4" eb="5">
      <t>ソウ</t>
    </rPh>
    <rPh sb="6" eb="7">
      <t>シ</t>
    </rPh>
    <rPh sb="8" eb="9">
      <t>ブ</t>
    </rPh>
    <phoneticPr fontId="3"/>
  </si>
  <si>
    <t>新型コロナウイルス感染症予防の為、以下の質問にお答えください。</t>
    <rPh sb="0" eb="2">
      <t>シンガタ</t>
    </rPh>
    <rPh sb="12" eb="14">
      <t>ヨボウ</t>
    </rPh>
    <rPh sb="15" eb="16">
      <t>タメ</t>
    </rPh>
    <rPh sb="17" eb="19">
      <t>イカ</t>
    </rPh>
    <rPh sb="20" eb="22">
      <t>シツモン</t>
    </rPh>
    <rPh sb="24" eb="25">
      <t>コタ</t>
    </rPh>
    <phoneticPr fontId="3"/>
  </si>
  <si>
    <t>（当日 記載して持参し、受付に提出して下さい。）</t>
    <rPh sb="1" eb="3">
      <t>トウジツ</t>
    </rPh>
    <rPh sb="4" eb="6">
      <t>キサイ</t>
    </rPh>
    <rPh sb="8" eb="10">
      <t>ジサン</t>
    </rPh>
    <rPh sb="12" eb="14">
      <t>ウケツケ</t>
    </rPh>
    <rPh sb="15" eb="17">
      <t>テイシュツ</t>
    </rPh>
    <rPh sb="19" eb="20">
      <t>クダ</t>
    </rPh>
    <phoneticPr fontId="3"/>
  </si>
  <si>
    <t>①</t>
    <phoneticPr fontId="3"/>
  </si>
  <si>
    <t>はい</t>
    <phoneticPr fontId="3"/>
  </si>
  <si>
    <t>いいえ</t>
    <phoneticPr fontId="3"/>
  </si>
  <si>
    <t>　　　　　　　　　※　症　状（　　　　　　　　　　　　　　　　　　　　　　　　　　　　　　　　　　　　　　　　　　　　　　）</t>
    <rPh sb="11" eb="12">
      <t>ショウ</t>
    </rPh>
    <rPh sb="13" eb="14">
      <t>ジョウ</t>
    </rPh>
    <phoneticPr fontId="3"/>
  </si>
  <si>
    <t>②</t>
    <phoneticPr fontId="3"/>
  </si>
  <si>
    <t>③</t>
    <phoneticPr fontId="3"/>
  </si>
  <si>
    <t>④</t>
    <phoneticPr fontId="3"/>
  </si>
  <si>
    <t>本日（受講当日の朝）の体温は、何度でしたか。</t>
    <rPh sb="0" eb="2">
      <t>ホンジツ</t>
    </rPh>
    <rPh sb="3" eb="5">
      <t>ジュコウ</t>
    </rPh>
    <rPh sb="5" eb="7">
      <t>トウジツ</t>
    </rPh>
    <rPh sb="8" eb="9">
      <t>アサ</t>
    </rPh>
    <rPh sb="11" eb="13">
      <t>タイオン</t>
    </rPh>
    <rPh sb="15" eb="17">
      <t>ナンド</t>
    </rPh>
    <phoneticPr fontId="3"/>
  </si>
  <si>
    <t>℃</t>
  </si>
  <si>
    <t>以上の通り、相違ありません。</t>
    <rPh sb="0" eb="2">
      <t>イジョウ</t>
    </rPh>
    <rPh sb="3" eb="4">
      <t>トオ</t>
    </rPh>
    <rPh sb="6" eb="8">
      <t>アイチガ</t>
    </rPh>
    <phoneticPr fontId="3"/>
  </si>
  <si>
    <t>所属会社名</t>
    <rPh sb="0" eb="2">
      <t>ショゾク</t>
    </rPh>
    <rPh sb="2" eb="5">
      <t>カイシャメイ</t>
    </rPh>
    <phoneticPr fontId="3"/>
  </si>
  <si>
    <t>受講者　氏名</t>
    <rPh sb="0" eb="3">
      <t>ジュコウシャ</t>
    </rPh>
    <rPh sb="4" eb="6">
      <t>シメイ</t>
    </rPh>
    <phoneticPr fontId="3"/>
  </si>
  <si>
    <t>連絡先
（携帯番号）</t>
    <rPh sb="0" eb="3">
      <t>レンラクサキ</t>
    </rPh>
    <rPh sb="5" eb="7">
      <t>ケイタイ</t>
    </rPh>
    <rPh sb="7" eb="9">
      <t>バンゴウ</t>
    </rPh>
    <phoneticPr fontId="3"/>
  </si>
  <si>
    <t>● 健康確認シートによる個人情報は大阪総支部主催の講習会・研修会 以外には使用致しません。</t>
    <rPh sb="2" eb="4">
      <t>ケンコウ</t>
    </rPh>
    <rPh sb="4" eb="6">
      <t>カクニン</t>
    </rPh>
    <rPh sb="12" eb="16">
      <t>コジンジョウホウ</t>
    </rPh>
    <rPh sb="17" eb="22">
      <t>オオサカソウシブ</t>
    </rPh>
    <rPh sb="22" eb="24">
      <t>シュサイ</t>
    </rPh>
    <rPh sb="25" eb="28">
      <t>コウシュウカイ</t>
    </rPh>
    <rPh sb="29" eb="32">
      <t>ケンシュウカイ</t>
    </rPh>
    <rPh sb="33" eb="35">
      <t>イガイ</t>
    </rPh>
    <rPh sb="37" eb="39">
      <t>シヨウ</t>
    </rPh>
    <rPh sb="39" eb="40">
      <t>イタ</t>
    </rPh>
    <phoneticPr fontId="3"/>
  </si>
  <si>
    <r>
      <t>発熱・咳・咽頭痛など風邪の症状・だるさ（倦怠感）・息苦しさ・味覚や
嗅覚の異常はありますか。　　</t>
    </r>
    <r>
      <rPr>
        <sz val="11"/>
        <color theme="1"/>
        <rFont val="UD デジタル 教科書体 NK-B"/>
        <family val="1"/>
        <charset val="128"/>
      </rPr>
      <t>※はいと答えた方は、症状をご記入下さい。</t>
    </r>
    <rPh sb="0" eb="2">
      <t>ハツネツ</t>
    </rPh>
    <rPh sb="3" eb="4">
      <t>セキ</t>
    </rPh>
    <rPh sb="5" eb="7">
      <t>イントウ</t>
    </rPh>
    <rPh sb="7" eb="8">
      <t>ツウ</t>
    </rPh>
    <rPh sb="10" eb="12">
      <t>カゼ</t>
    </rPh>
    <rPh sb="13" eb="15">
      <t>ショウジョウ</t>
    </rPh>
    <rPh sb="20" eb="23">
      <t>ケンタイカン</t>
    </rPh>
    <rPh sb="25" eb="27">
      <t>イキグル</t>
    </rPh>
    <rPh sb="30" eb="32">
      <t>ミカク</t>
    </rPh>
    <rPh sb="34" eb="36">
      <t>キュウカク</t>
    </rPh>
    <phoneticPr fontId="3"/>
  </si>
  <si>
    <t>過去１４日以内に海外を訪問したことはありますか。</t>
    <rPh sb="0" eb="2">
      <t>カコ</t>
    </rPh>
    <rPh sb="4" eb="5">
      <t>ヒ</t>
    </rPh>
    <rPh sb="5" eb="7">
      <t>イナイ</t>
    </rPh>
    <rPh sb="8" eb="10">
      <t>カイガイ</t>
    </rPh>
    <rPh sb="11" eb="13">
      <t>ホウモン</t>
    </rPh>
    <phoneticPr fontId="3"/>
  </si>
  <si>
    <t>保健所などから、新型コロナウイルス陽性者と濃厚接触したとの連絡は
受けていますか。</t>
    <rPh sb="0" eb="3">
      <t>ホケンジョ</t>
    </rPh>
    <rPh sb="8" eb="10">
      <t>シンガタ</t>
    </rPh>
    <rPh sb="17" eb="20">
      <t>ヨウセイシャ</t>
    </rPh>
    <rPh sb="21" eb="25">
      <t>ノウコウセッショク</t>
    </rPh>
    <rPh sb="29" eb="31">
      <t>レンラク</t>
    </rPh>
    <rPh sb="33" eb="34">
      <t>ウ</t>
    </rPh>
    <phoneticPr fontId="3"/>
  </si>
  <si>
    <t>2月～3月</t>
    <rPh sb="1" eb="2">
      <t>ガツ</t>
    </rPh>
    <rPh sb="4" eb="5">
      <t>ガツ</t>
    </rPh>
    <phoneticPr fontId="3"/>
  </si>
  <si>
    <r>
      <t>写真１枚（３ヶ月以内・無背景・上半身・脱帽）：　</t>
    </r>
    <r>
      <rPr>
        <b/>
        <sz val="12"/>
        <color rgb="FFFF0000"/>
        <rFont val="メイリオ"/>
        <family val="3"/>
        <charset val="128"/>
      </rPr>
      <t>≪必須≫受講申込書へ貼付</t>
    </r>
    <rPh sb="0" eb="2">
      <t>シャシン</t>
    </rPh>
    <rPh sb="3" eb="4">
      <t>マイ</t>
    </rPh>
    <rPh sb="7" eb="10">
      <t>ゲツイナイ</t>
    </rPh>
    <rPh sb="25" eb="27">
      <t>ヒッス</t>
    </rPh>
    <rPh sb="28" eb="33">
      <t>ジュコウモウシコミショ</t>
    </rPh>
    <rPh sb="34" eb="36">
      <t>テンプ</t>
    </rPh>
    <phoneticPr fontId="3"/>
  </si>
  <si>
    <r>
      <t xml:space="preserve">※　写真 １枚（脱帽に限る） </t>
    </r>
    <r>
      <rPr>
        <b/>
        <sz val="10"/>
        <color rgb="FFFF0000"/>
        <rFont val="游ゴシック"/>
        <family val="3"/>
        <charset val="128"/>
        <scheme val="minor"/>
      </rPr>
      <t>≪必須≫申込書に必ず添付</t>
    </r>
    <rPh sb="2" eb="4">
      <t>シャシン</t>
    </rPh>
    <rPh sb="6" eb="7">
      <t>マイ</t>
    </rPh>
    <rPh sb="8" eb="10">
      <t>ダツボウ</t>
    </rPh>
    <rPh sb="11" eb="12">
      <t>カギ</t>
    </rPh>
    <rPh sb="16" eb="18">
      <t>ヒッス</t>
    </rPh>
    <rPh sb="19" eb="22">
      <t>モウシコミショ</t>
    </rPh>
    <rPh sb="23" eb="24">
      <t>カナラ</t>
    </rPh>
    <rPh sb="25" eb="27">
      <t>テンプ</t>
    </rPh>
    <phoneticPr fontId="3"/>
  </si>
  <si>
    <t>三日目　学科講習終了後</t>
    <rPh sb="0" eb="3">
      <t>ミッカメ</t>
    </rPh>
    <phoneticPr fontId="1"/>
  </si>
  <si>
    <r>
      <rPr>
        <b/>
        <sz val="10"/>
        <color rgb="FFFF0000"/>
        <rFont val="メイリオ"/>
        <family val="3"/>
        <charset val="128"/>
      </rPr>
      <t>※ 請求書は発行できません。</t>
    </r>
    <r>
      <rPr>
        <sz val="10"/>
        <color theme="1"/>
        <rFont val="メイリオ"/>
        <family val="3"/>
        <charset val="128"/>
      </rPr>
      <t xml:space="preserve">
※ お振込の場合、領収書は当日 受講者様にお渡し致します。
　 郵送での受け取りをご希望の場合 返信用封筒（84円切手を貼付）を送ってください。</t>
    </r>
    <rPh sb="2" eb="5">
      <t>セイキュウショ</t>
    </rPh>
    <rPh sb="6" eb="8">
      <t>ハッコウ</t>
    </rPh>
    <rPh sb="18" eb="20">
      <t>フリコミ</t>
    </rPh>
    <rPh sb="21" eb="23">
      <t>バアイ</t>
    </rPh>
    <rPh sb="24" eb="27">
      <t>リョウシュウショ</t>
    </rPh>
    <rPh sb="28" eb="30">
      <t>トウジツ</t>
    </rPh>
    <rPh sb="31" eb="35">
      <t>ジュコウシャサマ</t>
    </rPh>
    <rPh sb="37" eb="38">
      <t>ワタ</t>
    </rPh>
    <rPh sb="39" eb="40">
      <t>イタ</t>
    </rPh>
    <rPh sb="47" eb="49">
      <t>ユウソウ</t>
    </rPh>
    <rPh sb="51" eb="52">
      <t>ウ</t>
    </rPh>
    <rPh sb="53" eb="54">
      <t>ト</t>
    </rPh>
    <rPh sb="57" eb="59">
      <t>キボウ</t>
    </rPh>
    <rPh sb="60" eb="62">
      <t>バアイ</t>
    </rPh>
    <rPh sb="63" eb="66">
      <t>ヘンシンヨウ</t>
    </rPh>
    <rPh sb="66" eb="68">
      <t>フウトウ</t>
    </rPh>
    <rPh sb="71" eb="72">
      <t>エン</t>
    </rPh>
    <rPh sb="72" eb="74">
      <t>キッテ</t>
    </rPh>
    <rPh sb="75" eb="77">
      <t>テンプ</t>
    </rPh>
    <rPh sb="79" eb="80">
      <t>オク</t>
    </rPh>
    <phoneticPr fontId="3"/>
  </si>
  <si>
    <t>フォークリフト運転技能講習</t>
    <rPh sb="7" eb="9">
      <t>ウンテン</t>
    </rPh>
    <rPh sb="9" eb="11">
      <t>ギノウ</t>
    </rPh>
    <rPh sb="11" eb="13">
      <t>コウシュウ</t>
    </rPh>
    <phoneticPr fontId="3"/>
  </si>
  <si>
    <t>◎ 各講習の申込み締切りは開催の１０日前とします。　但し定員になり次第締切りますので宜しくお願いします。</t>
    <rPh sb="2" eb="3">
      <t>カク</t>
    </rPh>
    <rPh sb="3" eb="5">
      <t>コウシュウ</t>
    </rPh>
    <rPh sb="6" eb="7">
      <t>モウ</t>
    </rPh>
    <rPh sb="7" eb="8">
      <t>コ</t>
    </rPh>
    <rPh sb="9" eb="11">
      <t>シメキリ</t>
    </rPh>
    <rPh sb="13" eb="15">
      <t>カイサイ</t>
    </rPh>
    <rPh sb="18" eb="20">
      <t>カマエ</t>
    </rPh>
    <rPh sb="26" eb="27">
      <t>タダ</t>
    </rPh>
    <rPh sb="28" eb="30">
      <t>テイイン</t>
    </rPh>
    <rPh sb="33" eb="35">
      <t>シダイ</t>
    </rPh>
    <rPh sb="35" eb="37">
      <t>シメキリ</t>
    </rPh>
    <rPh sb="42" eb="43">
      <t>ヨロ</t>
    </rPh>
    <rPh sb="46" eb="4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</si>
</sst>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ggge&quot;年&quot;m&quot;月&quot;d&quot;日（&quot;aaa&quot;）&quot;"/>
    <numFmt numFmtId="177" formatCode="0_ "/>
    <numFmt numFmtId="178" formatCode="ggge&quot;年&quot;m&quot;月&quot;d&quot;日(&quot;aaa&quot;)&quot;"/>
    <numFmt numFmtId="179" formatCode="m&quot;月&quot;d&quot;日(&quot;aaa&quot;)&quot;"/>
    <numFmt numFmtId="180" formatCode="h&quot;時&quot;mm&quot;分迄に&quot;"/>
    <numFmt numFmtId="181" formatCode="h&quot;時&quot;mm&quot;分～&quot;"/>
    <numFmt numFmtId="182" formatCode="&quot;三日目　&quot;h&quot;時&quot;mm&quot;分～&quot;"/>
    <numFmt numFmtId="183" formatCode="[$-411]ggg\ e&quot; 年度&quot;"/>
    <numFmt numFmtId="184" formatCode="[$-411]ggg\ e&quot; 年&quot;"/>
    <numFmt numFmtId="185" formatCode="General&quot;月&quot;"/>
    <numFmt numFmtId="186" formatCode="[$-411]d\ &quot;日&quot;"/>
    <numFmt numFmtId="187" formatCode="[$-411]m\ &quot;月&quot;"/>
    <numFmt numFmtId="188" formatCode="aaa"/>
    <numFmt numFmtId="189" formatCode="General&quot;日&quot;"/>
    <numFmt numFmtId="190" formatCode="[$-411]ggge&quot;年&quot;m&quot;月&quot;"/>
    <numFmt numFmtId="191" formatCode="#&quot;・&quot;#&quot;月&quot;"/>
  </numFmts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20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9"/>
      <color rgb="FFFF0000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メイリオ"/>
      <family val="3"/>
      <charset val="128"/>
    </font>
    <font>
      <sz val="20"/>
      <color theme="1"/>
      <name val="UD デジタル 教科書体 NK-B"/>
      <family val="1"/>
      <charset val="128"/>
    </font>
    <font>
      <b/>
      <sz val="12"/>
      <color rgb="FFFF0000"/>
      <name val="メイリオ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4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b/>
      <sz val="22"/>
      <color theme="1"/>
      <name val="UD デジタル 教科書体 NP-B"/>
      <family val="1"/>
      <charset val="128"/>
    </font>
    <font>
      <b/>
      <sz val="20"/>
      <color theme="1"/>
      <name val="UD デジタル 教科書体 NP-B"/>
      <family val="1"/>
      <charset val="128"/>
    </font>
    <font>
      <sz val="9"/>
      <color theme="1"/>
      <name val="UD デジタル 教科書体 NP-B"/>
      <family val="1"/>
      <charset val="128"/>
    </font>
    <font>
      <sz val="12"/>
      <color theme="1"/>
      <name val="UD デジタル 教科書体 NP-B"/>
      <family val="1"/>
      <charset val="128"/>
    </font>
    <font>
      <sz val="14"/>
      <color theme="1"/>
      <name val="UD デジタル 教科書体 NP-B"/>
      <family val="1"/>
      <charset val="128"/>
    </font>
    <font>
      <sz val="14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b/>
      <sz val="11"/>
      <color rgb="FFFF0000"/>
      <name val="UD デジタル 教科書体 NP-B"/>
      <family val="1"/>
      <charset val="128"/>
    </font>
    <font>
      <sz val="10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n">
        <color indexed="64"/>
      </right>
      <top style="hair">
        <color auto="1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auto="1"/>
      </bottom>
      <diagonal/>
    </border>
    <border>
      <left/>
      <right style="thick">
        <color indexed="64"/>
      </right>
      <top style="hair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 indent="3"/>
    </xf>
    <xf numFmtId="0" fontId="5" fillId="0" borderId="0" xfId="0" applyFont="1" applyAlignment="1" applyProtection="1">
      <alignment horizontal="left" vertical="center" indent="5"/>
    </xf>
    <xf numFmtId="0" fontId="5" fillId="0" borderId="0" xfId="0" applyFont="1" applyProtection="1">
      <alignment vertical="center"/>
    </xf>
    <xf numFmtId="0" fontId="5" fillId="0" borderId="0" xfId="0" quotePrefix="1" applyFont="1" applyAlignment="1" applyProtection="1">
      <alignment horizontal="left" vertical="center" indent="3"/>
    </xf>
    <xf numFmtId="0" fontId="6" fillId="0" borderId="0" xfId="0" applyFont="1" applyAlignment="1" applyProtection="1">
      <alignment horizontal="left" vertical="center" indent="4"/>
    </xf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quotePrefix="1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quotePrefix="1" applyFont="1" applyAlignment="1" applyProtection="1">
      <alignment vertical="center"/>
    </xf>
    <xf numFmtId="0" fontId="5" fillId="0" borderId="0" xfId="0" quotePrefix="1" applyFont="1" applyAlignment="1" applyProtection="1">
      <alignment horizontal="left" vertical="center" indent="1"/>
    </xf>
    <xf numFmtId="49" fontId="9" fillId="0" borderId="0" xfId="0" applyNumberFormat="1" applyFont="1" applyAlignment="1" applyProtection="1">
      <alignment horizontal="left" vertical="center" indent="2"/>
    </xf>
    <xf numFmtId="0" fontId="9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distributed" vertical="center"/>
    </xf>
    <xf numFmtId="178" fontId="25" fillId="0" borderId="0" xfId="0" applyNumberFormat="1" applyFont="1" applyAlignment="1" applyProtection="1">
      <alignment horizontal="distributed" vertical="center" indent="2"/>
    </xf>
    <xf numFmtId="0" fontId="26" fillId="0" borderId="0" xfId="0" applyFont="1" applyBorder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11" fillId="0" borderId="0" xfId="0" applyFont="1" applyProtection="1">
      <alignment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textRotation="255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 shrinkToFit="1"/>
    </xf>
    <xf numFmtId="0" fontId="12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6" fillId="0" borderId="0" xfId="0" applyFont="1" applyBorder="1" applyAlignment="1" applyProtection="1">
      <alignment horizontal="center" vertical="center" shrinkToFit="1"/>
    </xf>
    <xf numFmtId="177" fontId="13" fillId="0" borderId="0" xfId="0" applyNumberFormat="1" applyFont="1" applyBorder="1" applyAlignment="1" applyProtection="1">
      <alignment horizontal="center" vertical="center" shrinkToFit="1"/>
    </xf>
    <xf numFmtId="0" fontId="16" fillId="0" borderId="64" xfId="0" applyNumberFormat="1" applyFont="1" applyBorder="1" applyAlignment="1" applyProtection="1">
      <alignment horizontal="center" vertical="center" shrinkToFit="1"/>
    </xf>
    <xf numFmtId="0" fontId="0" fillId="0" borderId="65" xfId="0" applyNumberFormat="1" applyBorder="1" applyAlignment="1" applyProtection="1">
      <alignment horizontal="center" vertical="center"/>
    </xf>
    <xf numFmtId="177" fontId="0" fillId="0" borderId="65" xfId="0" applyNumberFormat="1" applyBorder="1" applyAlignment="1" applyProtection="1">
      <alignment horizontal="center" vertical="center"/>
    </xf>
    <xf numFmtId="0" fontId="16" fillId="0" borderId="69" xfId="0" applyNumberFormat="1" applyFont="1" applyBorder="1" applyAlignment="1" applyProtection="1">
      <alignment horizontal="center" vertical="center" shrinkToFit="1"/>
    </xf>
    <xf numFmtId="0" fontId="0" fillId="0" borderId="70" xfId="0" applyNumberFormat="1" applyBorder="1" applyAlignment="1" applyProtection="1">
      <alignment horizontal="center" vertical="center"/>
    </xf>
    <xf numFmtId="177" fontId="0" fillId="0" borderId="70" xfId="0" applyNumberFormat="1" applyBorder="1" applyAlignment="1" applyProtection="1">
      <alignment horizontal="center" vertical="center"/>
    </xf>
    <xf numFmtId="0" fontId="16" fillId="0" borderId="75" xfId="0" applyNumberFormat="1" applyFont="1" applyBorder="1" applyAlignment="1" applyProtection="1">
      <alignment horizontal="center" vertical="center" shrinkToFit="1"/>
    </xf>
    <xf numFmtId="0" fontId="0" fillId="0" borderId="76" xfId="0" applyNumberFormat="1" applyBorder="1" applyAlignment="1" applyProtection="1">
      <alignment horizontal="center" vertical="center"/>
    </xf>
    <xf numFmtId="177" fontId="0" fillId="0" borderId="76" xfId="0" applyNumberForma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78" xfId="0" applyBorder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0" fillId="0" borderId="64" xfId="0" applyNumberFormat="1" applyBorder="1" applyAlignment="1" applyProtection="1">
      <alignment horizontal="center" vertical="center"/>
      <protection locked="0"/>
    </xf>
    <xf numFmtId="0" fontId="0" fillId="0" borderId="69" xfId="0" applyNumberFormat="1" applyBorder="1" applyAlignment="1" applyProtection="1">
      <alignment horizontal="center" vertical="center"/>
      <protection locked="0"/>
    </xf>
    <xf numFmtId="0" fontId="0" fillId="0" borderId="75" xfId="0" applyNumberForma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distributed" vertical="center" indent="1"/>
    </xf>
    <xf numFmtId="0" fontId="5" fillId="0" borderId="0" xfId="0" applyFont="1" applyAlignment="1" applyProtection="1">
      <alignment horizontal="distributed" vertical="center" inden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distributed" vertical="center" indent="1"/>
    </xf>
    <xf numFmtId="56" fontId="26" fillId="0" borderId="0" xfId="0" applyNumberFormat="1" applyFont="1" applyBorder="1" applyAlignment="1" applyProtection="1">
      <alignment horizontal="distributed" vertical="center" indent="1"/>
    </xf>
    <xf numFmtId="0" fontId="31" fillId="0" borderId="0" xfId="0" applyFont="1" applyProtection="1">
      <alignment vertical="center"/>
    </xf>
    <xf numFmtId="178" fontId="31" fillId="0" borderId="0" xfId="0" applyNumberFormat="1" applyFont="1" applyAlignment="1" applyProtection="1">
      <alignment horizontal="distributed" vertical="center" indent="1"/>
    </xf>
    <xf numFmtId="0" fontId="32" fillId="0" borderId="0" xfId="0" applyFont="1" applyProtection="1">
      <alignment vertical="center"/>
    </xf>
    <xf numFmtId="0" fontId="32" fillId="0" borderId="0" xfId="0" quotePrefix="1" applyFont="1" applyAlignment="1" applyProtection="1">
      <alignment horizontal="distributed" vertical="center" indent="1"/>
    </xf>
    <xf numFmtId="0" fontId="24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75" xfId="0" applyNumberFormat="1" applyFont="1" applyBorder="1" applyAlignment="1" applyProtection="1">
      <alignment horizontal="center" vertical="center" shrinkToFit="1"/>
      <protection locked="0"/>
    </xf>
    <xf numFmtId="0" fontId="16" fillId="0" borderId="69" xfId="0" applyNumberFormat="1" applyFont="1" applyBorder="1" applyAlignment="1" applyProtection="1">
      <alignment horizontal="center" vertical="center" shrinkToFit="1"/>
      <protection locked="0"/>
    </xf>
    <xf numFmtId="0" fontId="16" fillId="0" borderId="64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Protection="1">
      <alignment vertical="center"/>
    </xf>
    <xf numFmtId="183" fontId="0" fillId="0" borderId="0" xfId="0" applyNumberFormat="1" applyProtection="1">
      <alignment vertical="center"/>
    </xf>
    <xf numFmtId="0" fontId="35" fillId="0" borderId="0" xfId="0" applyFont="1" applyAlignment="1" applyProtection="1">
      <alignment horizontal="centerContinuous" vertical="center"/>
    </xf>
    <xf numFmtId="0" fontId="36" fillId="0" borderId="0" xfId="0" applyFont="1" applyAlignment="1" applyProtection="1">
      <alignment horizontal="centerContinuous" vertical="center"/>
    </xf>
    <xf numFmtId="0" fontId="15" fillId="0" borderId="0" xfId="0" applyFont="1" applyAlignment="1" applyProtection="1">
      <alignment horizontal="right" vertical="center" indent="1"/>
    </xf>
    <xf numFmtId="184" fontId="23" fillId="2" borderId="98" xfId="0" applyNumberFormat="1" applyFont="1" applyFill="1" applyBorder="1" applyAlignment="1" applyProtection="1">
      <alignment horizontal="center" vertical="center"/>
    </xf>
    <xf numFmtId="0" fontId="0" fillId="2" borderId="102" xfId="0" applyFill="1" applyBorder="1" applyAlignment="1" applyProtection="1">
      <alignment horizontal="center" vertical="center"/>
    </xf>
    <xf numFmtId="0" fontId="0" fillId="2" borderId="103" xfId="0" applyFill="1" applyBorder="1" applyAlignment="1" applyProtection="1">
      <alignment horizontal="center" vertical="center"/>
    </xf>
    <xf numFmtId="185" fontId="37" fillId="0" borderId="104" xfId="0" applyNumberFormat="1" applyFont="1" applyBorder="1" applyAlignment="1" applyProtection="1">
      <alignment horizontal="center" vertical="center" shrinkToFit="1"/>
    </xf>
    <xf numFmtId="186" fontId="23" fillId="0" borderId="63" xfId="0" applyNumberFormat="1" applyFont="1" applyBorder="1" applyAlignment="1" applyProtection="1">
      <alignment horizontal="right" vertical="center" shrinkToFit="1"/>
    </xf>
    <xf numFmtId="187" fontId="23" fillId="0" borderId="64" xfId="0" applyNumberFormat="1" applyFont="1" applyBorder="1" applyAlignment="1" applyProtection="1">
      <alignment horizontal="center" vertical="center" shrinkToFit="1"/>
    </xf>
    <xf numFmtId="186" fontId="23" fillId="0" borderId="65" xfId="0" applyNumberFormat="1" applyFont="1" applyBorder="1" applyAlignment="1" applyProtection="1">
      <alignment horizontal="left" vertical="center" shrinkToFit="1"/>
    </xf>
    <xf numFmtId="188" fontId="23" fillId="0" borderId="63" xfId="0" applyNumberFormat="1" applyFont="1" applyBorder="1" applyAlignment="1" applyProtection="1">
      <alignment horizontal="right" vertical="center" shrinkToFit="1"/>
    </xf>
    <xf numFmtId="188" fontId="23" fillId="0" borderId="65" xfId="0" applyNumberFormat="1" applyFont="1" applyBorder="1" applyAlignment="1" applyProtection="1">
      <alignment horizontal="left" vertical="center" shrinkToFit="1"/>
    </xf>
    <xf numFmtId="189" fontId="37" fillId="0" borderId="105" xfId="0" applyNumberFormat="1" applyFont="1" applyBorder="1" applyAlignment="1" applyProtection="1">
      <alignment horizontal="center" vertical="center" shrinkToFit="1"/>
    </xf>
    <xf numFmtId="0" fontId="0" fillId="0" borderId="105" xfId="0" applyBorder="1" applyAlignment="1" applyProtection="1">
      <alignment horizontal="center" vertical="center" shrinkToFit="1"/>
    </xf>
    <xf numFmtId="0" fontId="0" fillId="0" borderId="106" xfId="0" applyBorder="1" applyAlignment="1" applyProtection="1">
      <alignment vertical="center" shrinkToFit="1"/>
    </xf>
    <xf numFmtId="185" fontId="37" fillId="0" borderId="107" xfId="0" applyNumberFormat="1" applyFont="1" applyBorder="1" applyAlignment="1" applyProtection="1">
      <alignment horizontal="center" vertical="center" shrinkToFit="1"/>
    </xf>
    <xf numFmtId="186" fontId="23" fillId="0" borderId="68" xfId="0" applyNumberFormat="1" applyFont="1" applyBorder="1" applyAlignment="1" applyProtection="1">
      <alignment horizontal="right" vertical="center" shrinkToFit="1"/>
    </xf>
    <xf numFmtId="187" fontId="38" fillId="0" borderId="69" xfId="0" applyNumberFormat="1" applyFont="1" applyBorder="1" applyAlignment="1" applyProtection="1">
      <alignment horizontal="center" vertical="center" shrinkToFit="1"/>
    </xf>
    <xf numFmtId="186" fontId="23" fillId="0" borderId="70" xfId="0" applyNumberFormat="1" applyFont="1" applyBorder="1" applyAlignment="1" applyProtection="1">
      <alignment horizontal="left" vertical="center" shrinkToFit="1"/>
    </xf>
    <xf numFmtId="188" fontId="23" fillId="0" borderId="68" xfId="0" applyNumberFormat="1" applyFont="1" applyBorder="1" applyAlignment="1" applyProtection="1">
      <alignment horizontal="right" vertical="center" shrinkToFit="1"/>
    </xf>
    <xf numFmtId="188" fontId="23" fillId="0" borderId="70" xfId="0" applyNumberFormat="1" applyFont="1" applyBorder="1" applyAlignment="1" applyProtection="1">
      <alignment horizontal="left" vertical="center" shrinkToFit="1"/>
    </xf>
    <xf numFmtId="189" fontId="37" fillId="0" borderId="108" xfId="0" applyNumberFormat="1" applyFont="1" applyBorder="1" applyAlignment="1" applyProtection="1">
      <alignment horizontal="center" vertical="center" shrinkToFit="1"/>
    </xf>
    <xf numFmtId="0" fontId="0" fillId="0" borderId="108" xfId="0" applyBorder="1" applyAlignment="1" applyProtection="1">
      <alignment horizontal="center" vertical="center" shrinkToFit="1"/>
    </xf>
    <xf numFmtId="0" fontId="0" fillId="0" borderId="109" xfId="0" applyBorder="1" applyAlignment="1" applyProtection="1">
      <alignment vertical="center" shrinkToFit="1"/>
    </xf>
    <xf numFmtId="0" fontId="0" fillId="0" borderId="109" xfId="0" applyBorder="1" applyAlignment="1" applyProtection="1">
      <alignment horizontal="center" vertical="center" shrinkToFit="1"/>
    </xf>
    <xf numFmtId="185" fontId="39" fillId="0" borderId="107" xfId="0" applyNumberFormat="1" applyFont="1" applyBorder="1" applyAlignment="1" applyProtection="1">
      <alignment horizontal="center" vertical="center" shrinkToFit="1"/>
    </xf>
    <xf numFmtId="187" fontId="40" fillId="0" borderId="69" xfId="0" applyNumberFormat="1" applyFont="1" applyBorder="1" applyAlignment="1" applyProtection="1">
      <alignment horizontal="center" vertical="center" shrinkToFit="1"/>
    </xf>
    <xf numFmtId="186" fontId="40" fillId="0" borderId="70" xfId="0" applyNumberFormat="1" applyFont="1" applyBorder="1" applyAlignment="1" applyProtection="1">
      <alignment horizontal="left" vertical="center" shrinkToFit="1"/>
    </xf>
    <xf numFmtId="0" fontId="41" fillId="0" borderId="108" xfId="0" applyFont="1" applyBorder="1" applyAlignment="1" applyProtection="1">
      <alignment horizontal="center" vertical="center" shrinkToFit="1"/>
    </xf>
    <xf numFmtId="56" fontId="42" fillId="0" borderId="109" xfId="0" applyNumberFormat="1" applyFont="1" applyBorder="1" applyAlignment="1" applyProtection="1">
      <alignment horizontal="center" vertical="center" shrinkToFit="1"/>
    </xf>
    <xf numFmtId="190" fontId="37" fillId="0" borderId="107" xfId="0" applyNumberFormat="1" applyFont="1" applyBorder="1" applyAlignment="1" applyProtection="1">
      <alignment horizontal="center" vertical="center" shrinkToFit="1"/>
    </xf>
    <xf numFmtId="190" fontId="38" fillId="0" borderId="69" xfId="0" applyNumberFormat="1" applyFont="1" applyBorder="1" applyAlignment="1" applyProtection="1">
      <alignment horizontal="center" vertical="center" shrinkToFit="1"/>
    </xf>
    <xf numFmtId="185" fontId="37" fillId="0" borderId="110" xfId="0" applyNumberFormat="1" applyFont="1" applyBorder="1" applyAlignment="1" applyProtection="1">
      <alignment horizontal="center" vertical="center" shrinkToFit="1"/>
    </xf>
    <xf numFmtId="186" fontId="23" fillId="0" borderId="94" xfId="0" applyNumberFormat="1" applyFont="1" applyBorder="1" applyAlignment="1" applyProtection="1">
      <alignment horizontal="right" vertical="center" shrinkToFit="1"/>
    </xf>
    <xf numFmtId="187" fontId="38" fillId="0" borderId="95" xfId="0" applyNumberFormat="1" applyFont="1" applyBorder="1" applyAlignment="1" applyProtection="1">
      <alignment horizontal="center" vertical="center" shrinkToFit="1"/>
    </xf>
    <xf numFmtId="186" fontId="23" fillId="0" borderId="96" xfId="0" applyNumberFormat="1" applyFont="1" applyBorder="1" applyAlignment="1" applyProtection="1">
      <alignment horizontal="left" vertical="center" shrinkToFit="1"/>
    </xf>
    <xf numFmtId="188" fontId="23" fillId="0" borderId="94" xfId="0" applyNumberFormat="1" applyFont="1" applyBorder="1" applyAlignment="1" applyProtection="1">
      <alignment horizontal="right" vertical="center" shrinkToFit="1"/>
    </xf>
    <xf numFmtId="188" fontId="23" fillId="0" borderId="96" xfId="0" applyNumberFormat="1" applyFont="1" applyBorder="1" applyAlignment="1" applyProtection="1">
      <alignment horizontal="left" vertical="center" shrinkToFit="1"/>
    </xf>
    <xf numFmtId="189" fontId="37" fillId="0" borderId="111" xfId="0" applyNumberFormat="1" applyFont="1" applyBorder="1" applyAlignment="1" applyProtection="1">
      <alignment horizontal="center" vertical="center" shrinkToFit="1"/>
    </xf>
    <xf numFmtId="0" fontId="0" fillId="0" borderId="111" xfId="0" applyBorder="1" applyAlignment="1" applyProtection="1">
      <alignment horizontal="center" vertical="center" shrinkToFit="1"/>
    </xf>
    <xf numFmtId="0" fontId="0" fillId="0" borderId="112" xfId="0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right" vertical="center"/>
    </xf>
    <xf numFmtId="0" fontId="43" fillId="0" borderId="0" xfId="0" applyFont="1" applyProtection="1">
      <alignment vertical="center"/>
    </xf>
    <xf numFmtId="0" fontId="5" fillId="0" borderId="0" xfId="0" applyFont="1" applyAlignment="1" applyProtection="1">
      <alignment horizontal="distributed" vertical="center" indent="1"/>
    </xf>
    <xf numFmtId="0" fontId="32" fillId="0" borderId="0" xfId="0" applyFont="1" applyAlignment="1" applyProtection="1">
      <alignment horizontal="left" vertical="center" indent="1"/>
    </xf>
    <xf numFmtId="0" fontId="32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44" fillId="0" borderId="0" xfId="0" applyFont="1" applyAlignment="1" applyProtection="1">
      <alignment horizontal="center" vertical="center"/>
    </xf>
    <xf numFmtId="0" fontId="32" fillId="0" borderId="0" xfId="0" applyFont="1" applyProtection="1">
      <alignment vertical="center"/>
    </xf>
    <xf numFmtId="0" fontId="5" fillId="0" borderId="0" xfId="0" applyFont="1" applyAlignment="1" applyProtection="1">
      <alignment horizontal="distributed" vertical="center" indent="1"/>
    </xf>
    <xf numFmtId="0" fontId="2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/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5"/>
    </xf>
    <xf numFmtId="0" fontId="5" fillId="0" borderId="0" xfId="0" quotePrefix="1" applyFont="1" applyAlignment="1">
      <alignment horizontal="left" vertical="center" indent="3"/>
    </xf>
    <xf numFmtId="0" fontId="5" fillId="0" borderId="0" xfId="0" quotePrefix="1" applyFont="1" applyAlignment="1">
      <alignment vertical="center"/>
    </xf>
    <xf numFmtId="49" fontId="9" fillId="0" borderId="0" xfId="0" applyNumberFormat="1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5" fillId="0" borderId="0" xfId="0" quotePrefix="1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183" fontId="48" fillId="0" borderId="0" xfId="0" applyNumberFormat="1" applyFont="1" applyProtection="1">
      <alignment vertical="center"/>
    </xf>
    <xf numFmtId="0" fontId="48" fillId="0" borderId="0" xfId="0" applyFont="1" applyProtection="1">
      <alignment vertical="center"/>
    </xf>
    <xf numFmtId="0" fontId="49" fillId="0" borderId="0" xfId="0" applyFont="1" applyAlignment="1" applyProtection="1">
      <alignment horizontal="centerContinuous" vertical="center"/>
    </xf>
    <xf numFmtId="0" fontId="5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right" vertical="center" indent="1"/>
    </xf>
    <xf numFmtId="184" fontId="52" fillId="2" borderId="98" xfId="0" applyNumberFormat="1" applyFont="1" applyFill="1" applyBorder="1" applyAlignment="1" applyProtection="1">
      <alignment horizontal="center" vertical="center"/>
    </xf>
    <xf numFmtId="0" fontId="48" fillId="2" borderId="102" xfId="0" applyFont="1" applyFill="1" applyBorder="1" applyAlignment="1" applyProtection="1">
      <alignment horizontal="center" vertical="center"/>
    </xf>
    <xf numFmtId="0" fontId="48" fillId="2" borderId="103" xfId="0" applyFont="1" applyFill="1" applyBorder="1" applyAlignment="1" applyProtection="1">
      <alignment horizontal="center" vertical="center"/>
    </xf>
    <xf numFmtId="185" fontId="53" fillId="0" borderId="107" xfId="0" applyNumberFormat="1" applyFont="1" applyBorder="1" applyAlignment="1" applyProtection="1">
      <alignment horizontal="center" vertical="center" shrinkToFit="1"/>
    </xf>
    <xf numFmtId="186" fontId="52" fillId="0" borderId="68" xfId="0" applyNumberFormat="1" applyFont="1" applyBorder="1" applyAlignment="1" applyProtection="1">
      <alignment horizontal="right" vertical="center" shrinkToFit="1"/>
    </xf>
    <xf numFmtId="187" fontId="52" fillId="0" borderId="69" xfId="0" applyNumberFormat="1" applyFont="1" applyBorder="1" applyAlignment="1" applyProtection="1">
      <alignment horizontal="center" vertical="center" shrinkToFit="1"/>
    </xf>
    <xf numFmtId="186" fontId="52" fillId="0" borderId="70" xfId="0" applyNumberFormat="1" applyFont="1" applyBorder="1" applyAlignment="1" applyProtection="1">
      <alignment horizontal="left" vertical="center" shrinkToFit="1"/>
    </xf>
    <xf numFmtId="188" fontId="52" fillId="0" borderId="68" xfId="0" applyNumberFormat="1" applyFont="1" applyBorder="1" applyAlignment="1" applyProtection="1">
      <alignment horizontal="right" vertical="center" shrinkToFit="1"/>
    </xf>
    <xf numFmtId="188" fontId="52" fillId="0" borderId="70" xfId="0" applyNumberFormat="1" applyFont="1" applyBorder="1" applyAlignment="1" applyProtection="1">
      <alignment horizontal="left" vertical="center" shrinkToFit="1"/>
    </xf>
    <xf numFmtId="189" fontId="53" fillId="0" borderId="108" xfId="0" applyNumberFormat="1" applyFont="1" applyBorder="1" applyAlignment="1" applyProtection="1">
      <alignment horizontal="center" vertical="center" shrinkToFit="1"/>
    </xf>
    <xf numFmtId="0" fontId="48" fillId="0" borderId="108" xfId="0" applyFont="1" applyBorder="1" applyAlignment="1" applyProtection="1">
      <alignment horizontal="center" vertical="center" shrinkToFit="1"/>
    </xf>
    <xf numFmtId="0" fontId="48" fillId="0" borderId="109" xfId="0" applyFont="1" applyBorder="1" applyAlignment="1" applyProtection="1">
      <alignment vertical="center" shrinkToFit="1"/>
    </xf>
    <xf numFmtId="0" fontId="48" fillId="0" borderId="109" xfId="0" applyFont="1" applyBorder="1" applyAlignment="1" applyProtection="1">
      <alignment horizontal="center" vertical="center" shrinkToFit="1"/>
    </xf>
    <xf numFmtId="185" fontId="54" fillId="0" borderId="107" xfId="0" applyNumberFormat="1" applyFont="1" applyBorder="1" applyAlignment="1" applyProtection="1">
      <alignment horizontal="center" vertical="center" shrinkToFit="1"/>
    </xf>
    <xf numFmtId="187" fontId="55" fillId="0" borderId="69" xfId="0" applyNumberFormat="1" applyFont="1" applyBorder="1" applyAlignment="1" applyProtection="1">
      <alignment horizontal="center" vertical="center" shrinkToFit="1"/>
    </xf>
    <xf numFmtId="186" fontId="55" fillId="0" borderId="70" xfId="0" applyNumberFormat="1" applyFont="1" applyBorder="1" applyAlignment="1" applyProtection="1">
      <alignment horizontal="left" vertical="center" shrinkToFit="1"/>
    </xf>
    <xf numFmtId="0" fontId="56" fillId="0" borderId="108" xfId="0" applyFont="1" applyBorder="1" applyAlignment="1" applyProtection="1">
      <alignment horizontal="center" vertical="center" shrinkToFit="1"/>
    </xf>
    <xf numFmtId="56" fontId="57" fillId="0" borderId="109" xfId="0" applyNumberFormat="1" applyFont="1" applyBorder="1" applyAlignment="1" applyProtection="1">
      <alignment horizontal="center" vertical="center" shrinkToFit="1"/>
    </xf>
    <xf numFmtId="190" fontId="53" fillId="0" borderId="107" xfId="0" applyNumberFormat="1" applyFont="1" applyBorder="1" applyAlignment="1" applyProtection="1">
      <alignment horizontal="center" vertical="center" shrinkToFit="1"/>
    </xf>
    <xf numFmtId="190" fontId="52" fillId="0" borderId="69" xfId="0" applyNumberFormat="1" applyFont="1" applyBorder="1" applyAlignment="1" applyProtection="1">
      <alignment horizontal="center" vertical="center" shrinkToFit="1"/>
    </xf>
    <xf numFmtId="185" fontId="53" fillId="0" borderId="110" xfId="0" applyNumberFormat="1" applyFont="1" applyBorder="1" applyAlignment="1" applyProtection="1">
      <alignment horizontal="center" vertical="center" shrinkToFit="1"/>
    </xf>
    <xf numFmtId="186" fontId="52" fillId="0" borderId="94" xfId="0" applyNumberFormat="1" applyFont="1" applyBorder="1" applyAlignment="1" applyProtection="1">
      <alignment horizontal="right" vertical="center" shrinkToFit="1"/>
    </xf>
    <xf numFmtId="187" fontId="52" fillId="0" borderId="95" xfId="0" applyNumberFormat="1" applyFont="1" applyBorder="1" applyAlignment="1" applyProtection="1">
      <alignment horizontal="center" vertical="center" shrinkToFit="1"/>
    </xf>
    <xf numFmtId="186" fontId="52" fillId="0" borderId="96" xfId="0" applyNumberFormat="1" applyFont="1" applyBorder="1" applyAlignment="1" applyProtection="1">
      <alignment horizontal="left" vertical="center" shrinkToFit="1"/>
    </xf>
    <xf numFmtId="188" fontId="52" fillId="0" borderId="94" xfId="0" applyNumberFormat="1" applyFont="1" applyBorder="1" applyAlignment="1" applyProtection="1">
      <alignment horizontal="right" vertical="center" shrinkToFit="1"/>
    </xf>
    <xf numFmtId="188" fontId="52" fillId="0" borderId="96" xfId="0" applyNumberFormat="1" applyFont="1" applyBorder="1" applyAlignment="1" applyProtection="1">
      <alignment horizontal="left" vertical="center" shrinkToFit="1"/>
    </xf>
    <xf numFmtId="189" fontId="53" fillId="0" borderId="111" xfId="0" applyNumberFormat="1" applyFont="1" applyBorder="1" applyAlignment="1" applyProtection="1">
      <alignment horizontal="center" vertical="center" shrinkToFit="1"/>
    </xf>
    <xf numFmtId="0" fontId="48" fillId="0" borderId="111" xfId="0" applyFont="1" applyBorder="1" applyAlignment="1" applyProtection="1">
      <alignment horizontal="center" vertical="center" shrinkToFit="1"/>
    </xf>
    <xf numFmtId="0" fontId="48" fillId="0" borderId="112" xfId="0" applyFont="1" applyBorder="1" applyAlignment="1" applyProtection="1">
      <alignment horizontal="center" vertical="center" shrinkToFit="1"/>
    </xf>
    <xf numFmtId="0" fontId="52" fillId="0" borderId="0" xfId="0" applyFont="1" applyAlignment="1" applyProtection="1">
      <alignment horizontal="right" vertical="center"/>
    </xf>
    <xf numFmtId="0" fontId="59" fillId="0" borderId="0" xfId="0" applyFont="1" applyAlignment="1" applyProtection="1">
      <alignment horizontal="right" vertical="center"/>
    </xf>
    <xf numFmtId="191" fontId="54" fillId="0" borderId="107" xfId="0" applyNumberFormat="1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right" vertical="center"/>
    </xf>
    <xf numFmtId="183" fontId="22" fillId="0" borderId="0" xfId="0" applyNumberFormat="1" applyFont="1" applyAlignment="1" applyProtection="1">
      <alignment horizontal="center" vertical="center"/>
    </xf>
    <xf numFmtId="0" fontId="0" fillId="2" borderId="99" xfId="0" applyFill="1" applyBorder="1" applyAlignment="1" applyProtection="1">
      <alignment horizontal="center" vertical="center"/>
    </xf>
    <xf numFmtId="0" fontId="0" fillId="2" borderId="100" xfId="0" applyFill="1" applyBorder="1" applyAlignment="1" applyProtection="1">
      <alignment horizontal="center" vertical="center"/>
    </xf>
    <xf numFmtId="0" fontId="0" fillId="2" borderId="101" xfId="0" applyFill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left" vertical="center"/>
    </xf>
    <xf numFmtId="0" fontId="13" fillId="0" borderId="81" xfId="0" applyFont="1" applyBorder="1" applyAlignment="1" applyProtection="1">
      <alignment horizontal="left" vertical="center"/>
    </xf>
    <xf numFmtId="0" fontId="48" fillId="0" borderId="0" xfId="0" applyFont="1" applyAlignment="1" applyProtection="1">
      <alignment vertical="center"/>
    </xf>
    <xf numFmtId="0" fontId="48" fillId="0" borderId="0" xfId="0" applyFont="1" applyAlignment="1">
      <alignment vertical="center"/>
    </xf>
    <xf numFmtId="183" fontId="47" fillId="0" borderId="0" xfId="0" applyNumberFormat="1" applyFont="1" applyAlignment="1" applyProtection="1">
      <alignment horizontal="center" vertical="center"/>
    </xf>
    <xf numFmtId="0" fontId="48" fillId="2" borderId="99" xfId="0" applyFont="1" applyFill="1" applyBorder="1" applyAlignment="1" applyProtection="1">
      <alignment horizontal="center" vertical="center"/>
    </xf>
    <xf numFmtId="0" fontId="48" fillId="2" borderId="100" xfId="0" applyFont="1" applyFill="1" applyBorder="1" applyAlignment="1" applyProtection="1">
      <alignment horizontal="center" vertical="center"/>
    </xf>
    <xf numFmtId="0" fontId="48" fillId="2" borderId="101" xfId="0" applyFont="1" applyFill="1" applyBorder="1" applyAlignment="1" applyProtection="1">
      <alignment horizontal="center" vertical="center"/>
    </xf>
    <xf numFmtId="0" fontId="59" fillId="0" borderId="0" xfId="0" applyFont="1" applyAlignment="1" applyProtection="1">
      <alignment horizontal="right" vertical="center"/>
    </xf>
    <xf numFmtId="0" fontId="48" fillId="0" borderId="0" xfId="0" applyFont="1" applyAlignment="1">
      <alignment horizontal="right" vertical="center"/>
    </xf>
    <xf numFmtId="0" fontId="58" fillId="0" borderId="81" xfId="0" applyFont="1" applyBorder="1" applyAlignment="1" applyProtection="1">
      <alignment horizontal="left" vertical="center"/>
    </xf>
    <xf numFmtId="0" fontId="52" fillId="0" borderId="0" xfId="0" applyFont="1" applyAlignment="1" applyProtection="1">
      <alignment vertical="center"/>
    </xf>
    <xf numFmtId="0" fontId="52" fillId="0" borderId="0" xfId="0" applyFont="1" applyAlignment="1">
      <alignment vertical="center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9" xfId="0" applyFont="1" applyBorder="1" applyProtection="1">
      <alignment vertical="center"/>
      <protection locked="0"/>
    </xf>
    <xf numFmtId="0" fontId="12" fillId="0" borderId="32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57" xfId="0" applyFont="1" applyBorder="1" applyAlignment="1" applyProtection="1">
      <alignment horizontal="center" vertical="center" wrapText="1"/>
    </xf>
    <xf numFmtId="0" fontId="19" fillId="0" borderId="61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0" fillId="0" borderId="41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11" fillId="0" borderId="43" xfId="0" applyFont="1" applyBorder="1" applyAlignment="1" applyProtection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0" fillId="0" borderId="46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11" fillId="0" borderId="48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horizontal="center" vertical="center" wrapText="1"/>
    </xf>
    <xf numFmtId="0" fontId="11" fillId="0" borderId="50" xfId="0" applyFont="1" applyBorder="1" applyAlignment="1" applyProtection="1">
      <alignment horizontal="center" vertical="center" wrapText="1"/>
    </xf>
    <xf numFmtId="0" fontId="0" fillId="0" borderId="51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17" fillId="0" borderId="53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56" xfId="0" applyFont="1" applyBorder="1" applyAlignment="1" applyProtection="1">
      <alignment horizontal="center" vertical="center"/>
    </xf>
    <xf numFmtId="0" fontId="17" fillId="0" borderId="57" xfId="0" applyFont="1" applyBorder="1" applyAlignment="1" applyProtection="1">
      <alignment horizontal="center" vertical="center"/>
    </xf>
    <xf numFmtId="0" fontId="17" fillId="0" borderId="54" xfId="0" applyFont="1" applyBorder="1" applyAlignment="1" applyProtection="1">
      <alignment horizontal="center" vertical="center"/>
    </xf>
    <xf numFmtId="0" fontId="17" fillId="0" borderId="58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55" xfId="0" applyFont="1" applyBorder="1" applyAlignment="1" applyProtection="1">
      <alignment horizontal="center" vertical="center" wrapText="1"/>
    </xf>
    <xf numFmtId="0" fontId="17" fillId="0" borderId="59" xfId="0" applyFont="1" applyBorder="1" applyAlignment="1" applyProtection="1">
      <alignment horizontal="center" vertical="center" wrapText="1"/>
    </xf>
    <xf numFmtId="0" fontId="17" fillId="0" borderId="57" xfId="0" applyFont="1" applyBorder="1" applyAlignment="1" applyProtection="1">
      <alignment horizontal="center" vertical="center" wrapText="1"/>
    </xf>
    <xf numFmtId="0" fontId="17" fillId="0" borderId="60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/>
    </xf>
    <xf numFmtId="0" fontId="17" fillId="0" borderId="55" xfId="0" applyFont="1" applyBorder="1" applyAlignment="1" applyProtection="1">
      <alignment horizontal="center" vertical="center"/>
    </xf>
    <xf numFmtId="0" fontId="17" fillId="0" borderId="59" xfId="0" applyFont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55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3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5" xfId="0" applyBorder="1" applyProtection="1">
      <alignment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Protection="1">
      <alignment vertical="center"/>
    </xf>
    <xf numFmtId="0" fontId="12" fillId="0" borderId="16" xfId="0" applyFont="1" applyBorder="1" applyProtection="1">
      <alignment vertical="center"/>
    </xf>
    <xf numFmtId="0" fontId="12" fillId="0" borderId="17" xfId="0" applyFont="1" applyBorder="1" applyProtection="1">
      <alignment vertical="center"/>
    </xf>
    <xf numFmtId="0" fontId="12" fillId="0" borderId="22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23" xfId="0" applyFont="1" applyBorder="1" applyProtection="1">
      <alignment vertical="center"/>
    </xf>
    <xf numFmtId="0" fontId="12" fillId="0" borderId="26" xfId="0" applyFont="1" applyBorder="1" applyProtection="1">
      <alignment vertical="center"/>
    </xf>
    <xf numFmtId="0" fontId="12" fillId="0" borderId="25" xfId="0" applyFont="1" applyBorder="1" applyProtection="1">
      <alignment vertical="center"/>
    </xf>
    <xf numFmtId="0" fontId="12" fillId="0" borderId="37" xfId="0" applyFont="1" applyBorder="1" applyProtection="1">
      <alignment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9" xfId="0" applyFont="1" applyBorder="1" applyProtection="1">
      <alignment vertical="center"/>
    </xf>
    <xf numFmtId="0" fontId="0" fillId="0" borderId="29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0" fillId="0" borderId="78" xfId="0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26" xfId="0" applyFont="1" applyBorder="1" applyProtection="1">
      <alignment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12" fillId="0" borderId="27" xfId="0" applyFont="1" applyBorder="1" applyProtection="1">
      <alignment vertical="center"/>
      <protection locked="0"/>
    </xf>
    <xf numFmtId="0" fontId="0" fillId="0" borderId="62" xfId="0" applyBorder="1" applyAlignment="1" applyProtection="1">
      <alignment vertical="center" textRotation="255"/>
    </xf>
    <xf numFmtId="0" fontId="0" fillId="0" borderId="67" xfId="0" applyBorder="1" applyAlignment="1" applyProtection="1">
      <alignment vertical="center" textRotation="255"/>
    </xf>
    <xf numFmtId="0" fontId="0" fillId="0" borderId="72" xfId="0" applyBorder="1" applyAlignment="1" applyProtection="1">
      <alignment vertical="center" textRotation="255"/>
    </xf>
    <xf numFmtId="0" fontId="14" fillId="0" borderId="63" xfId="0" applyFont="1" applyFill="1" applyBorder="1" applyAlignment="1" applyProtection="1">
      <alignment horizontal="center" vertical="center"/>
    </xf>
    <xf numFmtId="0" fontId="14" fillId="0" borderId="64" xfId="0" applyFont="1" applyFill="1" applyBorder="1" applyAlignment="1" applyProtection="1">
      <alignment horizontal="center" vertical="center"/>
    </xf>
    <xf numFmtId="0" fontId="14" fillId="0" borderId="65" xfId="0" applyFont="1" applyFill="1" applyBorder="1" applyAlignment="1" applyProtection="1">
      <alignment horizontal="center" vertical="center"/>
    </xf>
    <xf numFmtId="0" fontId="16" fillId="0" borderId="63" xfId="0" applyNumberFormat="1" applyFont="1" applyBorder="1" applyAlignment="1" applyProtection="1">
      <alignment horizontal="center" vertical="center" shrinkToFit="1"/>
      <protection locked="0"/>
    </xf>
    <xf numFmtId="0" fontId="16" fillId="0" borderId="64" xfId="0" applyNumberFormat="1" applyFont="1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177" fontId="0" fillId="0" borderId="63" xfId="0" applyNumberFormat="1" applyBorder="1" applyAlignment="1" applyProtection="1">
      <alignment horizontal="center" vertical="center"/>
      <protection locked="0"/>
    </xf>
    <xf numFmtId="177" fontId="0" fillId="0" borderId="64" xfId="0" applyNumberFormat="1" applyBorder="1" applyAlignment="1" applyProtection="1">
      <alignment horizontal="center" vertical="center"/>
      <protection locked="0"/>
    </xf>
    <xf numFmtId="0" fontId="14" fillId="0" borderId="68" xfId="0" applyFont="1" applyFill="1" applyBorder="1" applyAlignment="1" applyProtection="1">
      <alignment horizontal="center" vertical="center"/>
    </xf>
    <xf numFmtId="0" fontId="14" fillId="0" borderId="69" xfId="0" applyFont="1" applyFill="1" applyBorder="1" applyAlignment="1" applyProtection="1">
      <alignment horizontal="center" vertical="center"/>
    </xf>
    <xf numFmtId="0" fontId="14" fillId="0" borderId="70" xfId="0" applyFont="1" applyFill="1" applyBorder="1" applyAlignment="1" applyProtection="1">
      <alignment horizontal="center" vertical="center"/>
    </xf>
    <xf numFmtId="0" fontId="16" fillId="0" borderId="68" xfId="0" applyNumberFormat="1" applyFont="1" applyBorder="1" applyAlignment="1" applyProtection="1">
      <alignment horizontal="center" vertical="center" shrinkToFit="1"/>
      <protection locked="0"/>
    </xf>
    <xf numFmtId="0" fontId="16" fillId="0" borderId="69" xfId="0" applyNumberFormat="1" applyFont="1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177" fontId="0" fillId="0" borderId="68" xfId="0" applyNumberFormat="1" applyBorder="1" applyAlignment="1" applyProtection="1">
      <alignment horizontal="center" vertical="center"/>
      <protection locked="0"/>
    </xf>
    <xf numFmtId="177" fontId="0" fillId="0" borderId="69" xfId="0" applyNumberFormat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4" fillId="0" borderId="68" xfId="0" applyFont="1" applyFill="1" applyBorder="1" applyAlignment="1" applyProtection="1">
      <alignment horizontal="center" vertical="center" shrinkToFit="1"/>
    </xf>
    <xf numFmtId="0" fontId="14" fillId="0" borderId="69" xfId="0" applyFont="1" applyFill="1" applyBorder="1" applyAlignment="1" applyProtection="1">
      <alignment horizontal="center" vertical="center" shrinkToFit="1"/>
    </xf>
    <xf numFmtId="0" fontId="14" fillId="0" borderId="70" xfId="0" applyFont="1" applyFill="1" applyBorder="1" applyAlignment="1" applyProtection="1">
      <alignment horizontal="center" vertical="center" shrinkToFit="1"/>
    </xf>
    <xf numFmtId="0" fontId="0" fillId="0" borderId="66" xfId="0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right" vertical="center"/>
    </xf>
    <xf numFmtId="0" fontId="0" fillId="0" borderId="57" xfId="0" applyBorder="1" applyProtection="1">
      <alignment vertical="center"/>
      <protection locked="0"/>
    </xf>
    <xf numFmtId="0" fontId="0" fillId="0" borderId="73" xfId="0" applyBorder="1" applyAlignment="1" applyProtection="1">
      <alignment vertical="center" textRotation="255"/>
    </xf>
    <xf numFmtId="0" fontId="14" fillId="0" borderId="68" xfId="0" applyFont="1" applyFill="1" applyBorder="1" applyAlignment="1" applyProtection="1">
      <alignment horizontal="center" vertical="center" wrapText="1"/>
    </xf>
    <xf numFmtId="0" fontId="14" fillId="0" borderId="69" xfId="0" applyFont="1" applyFill="1" applyBorder="1" applyAlignment="1" applyProtection="1">
      <alignment horizontal="center" vertical="center" wrapText="1"/>
    </xf>
    <xf numFmtId="0" fontId="14" fillId="0" borderId="70" xfId="0" applyFont="1" applyFill="1" applyBorder="1" applyAlignment="1" applyProtection="1">
      <alignment horizontal="center" vertical="center" wrapText="1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177" fontId="0" fillId="0" borderId="74" xfId="0" applyNumberFormat="1" applyBorder="1" applyAlignment="1" applyProtection="1">
      <alignment horizontal="center" vertical="center"/>
      <protection locked="0"/>
    </xf>
    <xf numFmtId="177" fontId="0" fillId="0" borderId="75" xfId="0" applyNumberFormat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</xf>
    <xf numFmtId="0" fontId="20" fillId="0" borderId="48" xfId="0" applyFont="1" applyBorder="1" applyAlignment="1" applyProtection="1">
      <alignment horizontal="center" vertical="center"/>
    </xf>
    <xf numFmtId="0" fontId="20" fillId="0" borderId="49" xfId="0" applyFont="1" applyBorder="1" applyAlignment="1" applyProtection="1">
      <alignment horizontal="center" vertical="center"/>
    </xf>
    <xf numFmtId="0" fontId="20" fillId="0" borderId="50" xfId="0" applyFont="1" applyBorder="1" applyAlignment="1" applyProtection="1">
      <alignment horizontal="center" vertical="center"/>
    </xf>
    <xf numFmtId="0" fontId="14" fillId="0" borderId="74" xfId="0" applyFont="1" applyFill="1" applyBorder="1" applyAlignment="1" applyProtection="1">
      <alignment horizontal="center" vertical="center" wrapText="1"/>
    </xf>
    <xf numFmtId="0" fontId="14" fillId="0" borderId="75" xfId="0" applyFont="1" applyFill="1" applyBorder="1" applyAlignment="1" applyProtection="1">
      <alignment horizontal="center" vertical="center" wrapText="1"/>
    </xf>
    <xf numFmtId="0" fontId="14" fillId="0" borderId="76" xfId="0" applyFont="1" applyFill="1" applyBorder="1" applyAlignment="1" applyProtection="1">
      <alignment horizontal="center" vertical="center" wrapText="1"/>
    </xf>
    <xf numFmtId="0" fontId="16" fillId="0" borderId="74" xfId="0" applyNumberFormat="1" applyFont="1" applyBorder="1" applyAlignment="1" applyProtection="1">
      <alignment horizontal="center" vertical="center" shrinkToFit="1"/>
      <protection locked="0"/>
    </xf>
    <xf numFmtId="0" fontId="16" fillId="0" borderId="75" xfId="0" applyNumberFormat="1" applyFont="1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8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79" xfId="0" applyBorder="1" applyProtection="1">
      <alignment vertical="center"/>
      <protection locked="0"/>
    </xf>
    <xf numFmtId="0" fontId="5" fillId="0" borderId="0" xfId="0" applyFont="1" applyAlignment="1">
      <alignment horizontal="distributed" vertical="center" indent="1"/>
    </xf>
    <xf numFmtId="38" fontId="7" fillId="0" borderId="0" xfId="1" applyFont="1" applyAlignment="1">
      <alignment horizontal="right" vertical="center" indent="1"/>
    </xf>
    <xf numFmtId="38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176" fontId="5" fillId="0" borderId="0" xfId="0" applyNumberFormat="1" applyFont="1" applyAlignment="1">
      <alignment horizontal="distributed" vertical="center" indent="1"/>
    </xf>
    <xf numFmtId="49" fontId="9" fillId="0" borderId="0" xfId="0" applyNumberFormat="1" applyFont="1" applyAlignment="1">
      <alignment horizontal="left" vertical="center" indent="2" shrinkToFit="1"/>
    </xf>
    <xf numFmtId="0" fontId="5" fillId="0" borderId="0" xfId="0" applyFont="1" applyAlignment="1" applyProtection="1">
      <alignment horizontal="distributed" vertical="center" indent="1"/>
    </xf>
    <xf numFmtId="0" fontId="5" fillId="0" borderId="0" xfId="0" applyFont="1" applyAlignment="1" applyProtection="1">
      <alignment horizontal="left" vertical="center" wrapText="1" indent="3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76" fontId="5" fillId="0" borderId="0" xfId="0" applyNumberFormat="1" applyFont="1" applyAlignment="1" applyProtection="1">
      <alignment horizontal="distributed" vertical="center" inden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 inden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38" fontId="7" fillId="0" borderId="0" xfId="1" applyFont="1" applyAlignment="1" applyProtection="1">
      <alignment horizontal="right" vertical="center" indent="1"/>
      <protection locked="0"/>
    </xf>
    <xf numFmtId="38" fontId="5" fillId="0" borderId="0" xfId="1" applyFont="1" applyAlignment="1" applyProtection="1">
      <alignment horizontal="center" vertical="center"/>
    </xf>
    <xf numFmtId="38" fontId="7" fillId="0" borderId="0" xfId="1" applyFont="1" applyAlignment="1" applyProtection="1">
      <alignment horizontal="right" vertical="center" indent="1"/>
    </xf>
    <xf numFmtId="0" fontId="32" fillId="0" borderId="0" xfId="0" applyFont="1" applyBorder="1" applyAlignment="1" applyProtection="1">
      <alignment horizontal="distributed" indent="1"/>
    </xf>
    <xf numFmtId="0" fontId="32" fillId="0" borderId="91" xfId="0" applyFont="1" applyBorder="1" applyAlignment="1" applyProtection="1">
      <alignment horizontal="distributed" indent="1"/>
    </xf>
    <xf numFmtId="0" fontId="32" fillId="0" borderId="0" xfId="0" applyFont="1" applyBorder="1" applyProtection="1">
      <alignment vertical="center"/>
    </xf>
    <xf numFmtId="0" fontId="32" fillId="0" borderId="91" xfId="0" applyFont="1" applyBorder="1" applyProtection="1">
      <alignment vertical="center"/>
    </xf>
    <xf numFmtId="0" fontId="32" fillId="0" borderId="0" xfId="0" applyFont="1" applyBorder="1" applyAlignment="1" applyProtection="1">
      <alignment horizontal="distributed" wrapText="1" indent="1"/>
    </xf>
    <xf numFmtId="0" fontId="32" fillId="0" borderId="108" xfId="0" applyFont="1" applyBorder="1" applyAlignment="1" applyProtection="1">
      <alignment horizontal="center" vertical="center"/>
    </xf>
    <xf numFmtId="0" fontId="32" fillId="0" borderId="108" xfId="0" applyFont="1" applyBorder="1" applyAlignment="1" applyProtection="1">
      <alignment horizontal="left" vertical="center" wrapText="1" indent="1"/>
    </xf>
    <xf numFmtId="0" fontId="32" fillId="0" borderId="108" xfId="0" applyFont="1" applyBorder="1" applyAlignment="1" applyProtection="1">
      <alignment horizontal="left" vertical="center" indent="1"/>
    </xf>
    <xf numFmtId="0" fontId="32" fillId="0" borderId="30" xfId="0" applyFont="1" applyBorder="1" applyAlignment="1" applyProtection="1">
      <alignment horizontal="right" vertical="center" indent="2"/>
    </xf>
    <xf numFmtId="0" fontId="32" fillId="0" borderId="29" xfId="0" applyFont="1" applyBorder="1" applyAlignment="1" applyProtection="1">
      <alignment horizontal="right" vertical="center" indent="2"/>
    </xf>
    <xf numFmtId="0" fontId="32" fillId="0" borderId="26" xfId="0" applyFont="1" applyBorder="1" applyAlignment="1" applyProtection="1">
      <alignment horizontal="right" vertical="center" indent="2"/>
    </xf>
    <xf numFmtId="0" fontId="32" fillId="0" borderId="25" xfId="0" applyFont="1" applyBorder="1" applyAlignment="1" applyProtection="1">
      <alignment horizontal="right" vertical="center" indent="2"/>
    </xf>
    <xf numFmtId="0" fontId="32" fillId="0" borderId="32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 vertical="center"/>
    </xf>
    <xf numFmtId="0" fontId="32" fillId="0" borderId="68" xfId="0" applyFont="1" applyBorder="1" applyAlignment="1" applyProtection="1">
      <alignment horizontal="center" vertical="center"/>
    </xf>
    <xf numFmtId="0" fontId="32" fillId="0" borderId="69" xfId="0" applyFont="1" applyBorder="1" applyAlignment="1" applyProtection="1">
      <alignment horizontal="center" vertical="center"/>
    </xf>
    <xf numFmtId="0" fontId="32" fillId="0" borderId="70" xfId="0" applyFont="1" applyBorder="1" applyAlignment="1" applyProtection="1">
      <alignment horizontal="center" vertical="center"/>
    </xf>
    <xf numFmtId="0" fontId="44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right" vertical="center" indent="1"/>
    </xf>
    <xf numFmtId="0" fontId="32" fillId="0" borderId="0" xfId="0" applyFont="1" applyAlignment="1" applyProtection="1">
      <alignment horizontal="left" vertical="center" indent="5"/>
    </xf>
    <xf numFmtId="0" fontId="32" fillId="0" borderId="30" xfId="0" applyFont="1" applyBorder="1" applyAlignment="1" applyProtection="1">
      <alignment horizontal="left" vertical="center" wrapText="1" indent="1"/>
    </xf>
    <xf numFmtId="0" fontId="32" fillId="0" borderId="29" xfId="0" applyFont="1" applyBorder="1" applyAlignment="1" applyProtection="1">
      <alignment horizontal="left" vertical="center" wrapText="1" indent="1"/>
    </xf>
    <xf numFmtId="0" fontId="32" fillId="0" borderId="113" xfId="0" applyFont="1" applyBorder="1" applyAlignment="1" applyProtection="1">
      <alignment horizontal="left" vertical="center" wrapText="1" indent="1"/>
    </xf>
    <xf numFmtId="0" fontId="32" fillId="0" borderId="114" xfId="0" applyFont="1" applyBorder="1" applyAlignment="1" applyProtection="1">
      <alignment horizontal="left" vertical="center" wrapText="1" indent="1"/>
    </xf>
    <xf numFmtId="0" fontId="32" fillId="0" borderId="30" xfId="0" applyFont="1" applyBorder="1" applyAlignment="1" applyProtection="1">
      <alignment horizontal="center" vertical="center"/>
    </xf>
    <xf numFmtId="0" fontId="32" fillId="0" borderId="29" xfId="0" applyFont="1" applyBorder="1" applyAlignment="1" applyProtection="1">
      <alignment horizontal="center" vertical="center"/>
    </xf>
    <xf numFmtId="0" fontId="32" fillId="0" borderId="113" xfId="0" applyFont="1" applyBorder="1" applyAlignment="1" applyProtection="1">
      <alignment horizontal="center" vertical="center"/>
    </xf>
    <xf numFmtId="0" fontId="32" fillId="0" borderId="114" xfId="0" applyFont="1" applyBorder="1" applyAlignment="1" applyProtection="1">
      <alignment horizontal="center" vertical="center"/>
    </xf>
    <xf numFmtId="0" fontId="32" fillId="0" borderId="115" xfId="0" applyFont="1" applyBorder="1" applyAlignment="1" applyProtection="1">
      <alignment horizontal="center" vertical="center"/>
    </xf>
    <xf numFmtId="0" fontId="32" fillId="0" borderId="26" xfId="0" applyFont="1" applyBorder="1" applyAlignment="1" applyProtection="1">
      <alignment horizontal="left" vertical="center" indent="1"/>
    </xf>
    <xf numFmtId="0" fontId="32" fillId="0" borderId="25" xfId="0" applyFont="1" applyBorder="1" applyAlignment="1" applyProtection="1">
      <alignment horizontal="left" vertical="center" indent="1"/>
    </xf>
    <xf numFmtId="0" fontId="32" fillId="0" borderId="27" xfId="0" applyFont="1" applyBorder="1" applyAlignment="1" applyProtection="1">
      <alignment horizontal="left" vertical="center" indent="1"/>
    </xf>
    <xf numFmtId="178" fontId="31" fillId="0" borderId="0" xfId="0" applyNumberFormat="1" applyFont="1" applyAlignment="1" applyProtection="1">
      <alignment horizontal="distributed" vertical="center" indent="1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distributed" vertical="center" indent="1"/>
    </xf>
    <xf numFmtId="178" fontId="29" fillId="0" borderId="0" xfId="0" applyNumberFormat="1" applyFont="1" applyAlignment="1" applyProtection="1">
      <alignment horizontal="distributed" vertical="center"/>
    </xf>
    <xf numFmtId="178" fontId="30" fillId="0" borderId="0" xfId="0" applyNumberFormat="1" applyFont="1" applyAlignment="1" applyProtection="1">
      <alignment horizontal="distributed" vertical="center" indent="1"/>
    </xf>
    <xf numFmtId="179" fontId="29" fillId="0" borderId="0" xfId="0" applyNumberFormat="1" applyFont="1" applyAlignment="1" applyProtection="1">
      <alignment horizontal="distributed" vertical="center"/>
    </xf>
    <xf numFmtId="0" fontId="31" fillId="0" borderId="0" xfId="0" applyFont="1" applyProtection="1">
      <alignment vertical="center"/>
    </xf>
    <xf numFmtId="0" fontId="32" fillId="0" borderId="0" xfId="0" quotePrefix="1" applyFont="1" applyAlignment="1" applyProtection="1">
      <alignment horizontal="distributed" vertical="center" indent="1"/>
    </xf>
    <xf numFmtId="0" fontId="26" fillId="0" borderId="80" xfId="0" applyFont="1" applyBorder="1" applyAlignment="1" applyProtection="1">
      <alignment horizontal="distributed" indent="1"/>
    </xf>
    <xf numFmtId="0" fontId="26" fillId="0" borderId="81" xfId="0" applyFont="1" applyBorder="1" applyAlignment="1" applyProtection="1">
      <alignment horizontal="distributed" indent="1"/>
    </xf>
    <xf numFmtId="0" fontId="26" fillId="0" borderId="82" xfId="0" applyFont="1" applyBorder="1" applyAlignment="1" applyProtection="1">
      <alignment horizontal="distributed" indent="1"/>
    </xf>
    <xf numFmtId="56" fontId="26" fillId="0" borderId="83" xfId="0" applyNumberFormat="1" applyFont="1" applyBorder="1" applyAlignment="1" applyProtection="1">
      <alignment horizontal="distributed" vertical="center" indent="1"/>
    </xf>
    <xf numFmtId="56" fontId="26" fillId="0" borderId="81" xfId="0" applyNumberFormat="1" applyFont="1" applyBorder="1" applyAlignment="1" applyProtection="1">
      <alignment horizontal="distributed" vertical="center" indent="1"/>
    </xf>
    <xf numFmtId="56" fontId="26" fillId="0" borderId="82" xfId="0" applyNumberFormat="1" applyFont="1" applyBorder="1" applyAlignment="1" applyProtection="1">
      <alignment horizontal="distributed" vertical="center" indent="1"/>
    </xf>
    <xf numFmtId="56" fontId="26" fillId="0" borderId="22" xfId="0" applyNumberFormat="1" applyFont="1" applyBorder="1" applyAlignment="1" applyProtection="1">
      <alignment horizontal="distributed" vertical="center" indent="1"/>
    </xf>
    <xf numFmtId="56" fontId="26" fillId="0" borderId="0" xfId="0" applyNumberFormat="1" applyFont="1" applyBorder="1" applyAlignment="1" applyProtection="1">
      <alignment horizontal="distributed" vertical="center" indent="1"/>
    </xf>
    <xf numFmtId="56" fontId="26" fillId="0" borderId="34" xfId="0" applyNumberFormat="1" applyFont="1" applyBorder="1" applyAlignment="1" applyProtection="1">
      <alignment horizontal="distributed" vertical="center" indent="1"/>
    </xf>
    <xf numFmtId="0" fontId="26" fillId="0" borderId="84" xfId="0" applyFont="1" applyBorder="1" applyAlignment="1" applyProtection="1">
      <alignment horizontal="distributed" vertical="center" indent="1"/>
    </xf>
    <xf numFmtId="0" fontId="26" fillId="0" borderId="85" xfId="0" applyFont="1" applyBorder="1" applyAlignment="1" applyProtection="1">
      <alignment horizontal="distributed" vertical="center" indent="1"/>
    </xf>
    <xf numFmtId="0" fontId="26" fillId="0" borderId="86" xfId="0" applyFont="1" applyBorder="1" applyAlignment="1" applyProtection="1">
      <alignment horizontal="distributed" vertical="center" indent="1"/>
    </xf>
    <xf numFmtId="180" fontId="34" fillId="0" borderId="85" xfId="0" applyNumberFormat="1" applyFont="1" applyBorder="1" applyAlignment="1" applyProtection="1">
      <alignment horizontal="distributed" vertical="center" indent="1"/>
    </xf>
    <xf numFmtId="180" fontId="34" fillId="0" borderId="87" xfId="0" applyNumberFormat="1" applyFont="1" applyBorder="1" applyAlignment="1" applyProtection="1">
      <alignment horizontal="distributed" vertical="center" indent="1"/>
    </xf>
    <xf numFmtId="0" fontId="26" fillId="0" borderId="88" xfId="0" applyFont="1" applyBorder="1" applyAlignment="1" applyProtection="1">
      <alignment horizontal="distributed" vertical="center" indent="1"/>
    </xf>
    <xf numFmtId="0" fontId="26" fillId="0" borderId="0" xfId="0" applyFont="1" applyBorder="1" applyAlignment="1" applyProtection="1">
      <alignment horizontal="distributed" vertical="center" indent="1"/>
    </xf>
    <xf numFmtId="0" fontId="26" fillId="0" borderId="34" xfId="0" applyFont="1" applyBorder="1" applyAlignment="1" applyProtection="1">
      <alignment horizontal="distributed" vertical="center" indent="1"/>
    </xf>
    <xf numFmtId="0" fontId="26" fillId="0" borderId="68" xfId="0" applyFont="1" applyBorder="1" applyAlignment="1" applyProtection="1">
      <alignment horizontal="distributed" vertical="center" indent="1"/>
    </xf>
    <xf numFmtId="0" fontId="26" fillId="0" borderId="69" xfId="0" applyFont="1" applyBorder="1" applyAlignment="1" applyProtection="1">
      <alignment horizontal="distributed" vertical="center" indent="1"/>
    </xf>
    <xf numFmtId="0" fontId="26" fillId="0" borderId="70" xfId="0" applyFont="1" applyBorder="1" applyAlignment="1" applyProtection="1">
      <alignment horizontal="distributed" vertical="center" indent="1"/>
    </xf>
    <xf numFmtId="32" fontId="34" fillId="0" borderId="69" xfId="0" applyNumberFormat="1" applyFont="1" applyBorder="1" applyAlignment="1" applyProtection="1">
      <alignment horizontal="distributed" vertical="center" indent="3"/>
    </xf>
    <xf numFmtId="32" fontId="34" fillId="0" borderId="89" xfId="0" applyNumberFormat="1" applyFont="1" applyBorder="1" applyAlignment="1" applyProtection="1">
      <alignment horizontal="distributed" vertical="center" indent="3"/>
    </xf>
    <xf numFmtId="0" fontId="26" fillId="0" borderId="90" xfId="0" applyFont="1" applyBorder="1" applyAlignment="1" applyProtection="1">
      <alignment horizontal="distributed" vertical="center" indent="1"/>
    </xf>
    <xf numFmtId="0" fontId="26" fillId="0" borderId="91" xfId="0" applyFont="1" applyBorder="1" applyAlignment="1" applyProtection="1">
      <alignment horizontal="distributed" vertical="center" indent="1"/>
    </xf>
    <xf numFmtId="0" fontId="26" fillId="0" borderId="92" xfId="0" applyFont="1" applyBorder="1" applyAlignment="1" applyProtection="1">
      <alignment horizontal="distributed" vertical="center" indent="1"/>
    </xf>
    <xf numFmtId="56" fontId="26" fillId="0" borderId="93" xfId="0" applyNumberFormat="1" applyFont="1" applyBorder="1" applyAlignment="1" applyProtection="1">
      <alignment horizontal="distributed" vertical="center" indent="1"/>
    </xf>
    <xf numFmtId="56" fontId="26" fillId="0" borderId="91" xfId="0" applyNumberFormat="1" applyFont="1" applyBorder="1" applyAlignment="1" applyProtection="1">
      <alignment horizontal="distributed" vertical="center" indent="1"/>
    </xf>
    <xf numFmtId="56" fontId="26" fillId="0" borderId="92" xfId="0" applyNumberFormat="1" applyFont="1" applyBorder="1" applyAlignment="1" applyProtection="1">
      <alignment horizontal="distributed" vertical="center" indent="1"/>
    </xf>
    <xf numFmtId="181" fontId="34" fillId="0" borderId="69" xfId="0" applyNumberFormat="1" applyFont="1" applyBorder="1" applyAlignment="1" applyProtection="1">
      <alignment horizontal="distributed" vertical="center" indent="1"/>
    </xf>
    <xf numFmtId="181" fontId="34" fillId="0" borderId="89" xfId="0" applyNumberFormat="1" applyFont="1" applyBorder="1" applyAlignment="1" applyProtection="1">
      <alignment horizontal="distributed" vertical="center" indent="1"/>
    </xf>
    <xf numFmtId="0" fontId="26" fillId="0" borderId="94" xfId="0" applyFont="1" applyBorder="1" applyAlignment="1" applyProtection="1">
      <alignment horizontal="distributed" vertical="center" indent="1"/>
    </xf>
    <xf numFmtId="0" fontId="26" fillId="0" borderId="95" xfId="0" applyFont="1" applyBorder="1" applyAlignment="1" applyProtection="1">
      <alignment horizontal="distributed" vertical="center" indent="1"/>
    </xf>
    <xf numFmtId="0" fontId="26" fillId="0" borderId="96" xfId="0" applyFont="1" applyBorder="1" applyAlignment="1" applyProtection="1">
      <alignment horizontal="distributed" vertical="center" indent="1"/>
    </xf>
    <xf numFmtId="182" fontId="34" fillId="0" borderId="95" xfId="0" applyNumberFormat="1" applyFont="1" applyBorder="1" applyAlignment="1" applyProtection="1">
      <alignment horizontal="distributed" vertical="center" indent="1"/>
    </xf>
    <xf numFmtId="182" fontId="34" fillId="0" borderId="97" xfId="0" applyNumberFormat="1" applyFont="1" applyBorder="1" applyAlignment="1" applyProtection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7</xdr:row>
      <xdr:rowOff>182217</xdr:rowOff>
    </xdr:from>
    <xdr:to>
      <xdr:col>32</xdr:col>
      <xdr:colOff>116048</xdr:colOff>
      <xdr:row>9</xdr:row>
      <xdr:rowOff>42040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5CEFD3-616B-471D-8CBF-184C0A1B0ABC}"/>
            </a:ext>
          </a:extLst>
        </xdr:cNvPr>
        <xdr:cNvSpPr txBox="1"/>
      </xdr:nvSpPr>
      <xdr:spPr>
        <a:xfrm>
          <a:off x="6343650" y="1420467"/>
          <a:ext cx="954248" cy="212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写真貼付</a:t>
          </a:r>
          <a:r>
            <a:rPr kumimoji="1" lang="en-US" altLang="ja-JP" sz="1000"/>
            <a:t>】</a:t>
          </a:r>
          <a:endParaRPr kumimoji="1" lang="ja-JP" altLang="en-US" sz="1000"/>
        </a:p>
      </xdr:txBody>
    </xdr:sp>
    <xdr:clientData/>
  </xdr:twoCellAnchor>
  <xdr:twoCellAnchor>
    <xdr:from>
      <xdr:col>28</xdr:col>
      <xdr:colOff>207065</xdr:colOff>
      <xdr:row>9</xdr:row>
      <xdr:rowOff>74544</xdr:rowOff>
    </xdr:from>
    <xdr:to>
      <xdr:col>33</xdr:col>
      <xdr:colOff>197126</xdr:colOff>
      <xdr:row>15</xdr:row>
      <xdr:rowOff>48452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7DAAF6D-8565-42A0-A215-AC4D529A1DDD}"/>
            </a:ext>
          </a:extLst>
        </xdr:cNvPr>
        <xdr:cNvSpPr/>
      </xdr:nvSpPr>
      <xdr:spPr>
        <a:xfrm>
          <a:off x="6550715" y="1665219"/>
          <a:ext cx="1037811" cy="100260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/>
            <a:t>3cmX2.4</a:t>
          </a:r>
          <a:r>
            <a:rPr kumimoji="1" lang="ja-JP" altLang="en-US" sz="900"/>
            <a:t>ｃｍ</a:t>
          </a:r>
          <a:endParaRPr kumimoji="1" lang="en-US" altLang="ja-JP" sz="900"/>
        </a:p>
        <a:p>
          <a:pPr algn="ctr"/>
          <a:endParaRPr kumimoji="1" lang="en-US" altLang="ja-JP" sz="600"/>
        </a:p>
        <a:p>
          <a:pPr algn="ctr"/>
          <a:r>
            <a:rPr kumimoji="1" lang="ja-JP" altLang="en-US" sz="600"/>
            <a:t>正面・無帽・無背景上半身</a:t>
          </a:r>
          <a:endParaRPr kumimoji="1" lang="en-US" altLang="ja-JP" sz="600"/>
        </a:p>
        <a:p>
          <a:pPr algn="ctr"/>
          <a:endParaRPr kumimoji="1" lang="en-US" altLang="ja-JP" sz="600"/>
        </a:p>
        <a:p>
          <a:pPr algn="ctr"/>
          <a:r>
            <a:rPr kumimoji="1" lang="ja-JP" altLang="en-US" sz="600"/>
            <a:t>６ヶ月以内の撮影</a:t>
          </a:r>
        </a:p>
      </xdr:txBody>
    </xdr:sp>
    <xdr:clientData/>
  </xdr:twoCellAnchor>
  <xdr:oneCellAnchor>
    <xdr:from>
      <xdr:col>32</xdr:col>
      <xdr:colOff>21535</xdr:colOff>
      <xdr:row>49</xdr:row>
      <xdr:rowOff>236054</xdr:rowOff>
    </xdr:from>
    <xdr:ext cx="338554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509C08-AAB9-4DF2-8D46-B635B9E5AA9D}"/>
            </a:ext>
          </a:extLst>
        </xdr:cNvPr>
        <xdr:cNvSpPr txBox="1"/>
      </xdr:nvSpPr>
      <xdr:spPr>
        <a:xfrm>
          <a:off x="7203385" y="11189804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oneCellAnchor>
    <xdr:from>
      <xdr:col>31</xdr:col>
      <xdr:colOff>168137</xdr:colOff>
      <xdr:row>36</xdr:row>
      <xdr:rowOff>265560</xdr:rowOff>
    </xdr:from>
    <xdr:ext cx="338554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C5B4DC-40E5-474F-98E0-BADE22ADF861}"/>
            </a:ext>
          </a:extLst>
        </xdr:cNvPr>
        <xdr:cNvSpPr txBox="1"/>
      </xdr:nvSpPr>
      <xdr:spPr>
        <a:xfrm>
          <a:off x="7140437" y="855231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342900</xdr:colOff>
      <xdr:row>3</xdr:row>
      <xdr:rowOff>246762</xdr:rowOff>
    </xdr:from>
    <xdr:ext cx="325730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97B1F4-40A6-4D26-B4A4-775E4F7A978A}"/>
            </a:ext>
          </a:extLst>
        </xdr:cNvPr>
        <xdr:cNvSpPr txBox="1"/>
      </xdr:nvSpPr>
      <xdr:spPr>
        <a:xfrm>
          <a:off x="3810000" y="1018287"/>
          <a:ext cx="325730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342900</xdr:colOff>
      <xdr:row>3</xdr:row>
      <xdr:rowOff>246762</xdr:rowOff>
    </xdr:from>
    <xdr:ext cx="325730" cy="3674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E9A53A-26CF-4A7F-AFA4-78956D7FF84D}"/>
            </a:ext>
          </a:extLst>
        </xdr:cNvPr>
        <xdr:cNvSpPr txBox="1"/>
      </xdr:nvSpPr>
      <xdr:spPr>
        <a:xfrm>
          <a:off x="3798176" y="1015331"/>
          <a:ext cx="325730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91109</xdr:colOff>
      <xdr:row>27</xdr:row>
      <xdr:rowOff>149125</xdr:rowOff>
    </xdr:from>
    <xdr:to>
      <xdr:col>48</xdr:col>
      <xdr:colOff>8282</xdr:colOff>
      <xdr:row>54</xdr:row>
      <xdr:rowOff>132522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3F5B1F-D6EA-4556-BEB0-2A23A4A80673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087" y="5226364"/>
          <a:ext cx="6013173" cy="512689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51</xdr:col>
      <xdr:colOff>29307</xdr:colOff>
      <xdr:row>1</xdr:row>
      <xdr:rowOff>183173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FC0DDE-D684-4719-87F7-61A3473C40E4}"/>
            </a:ext>
          </a:extLst>
        </xdr:cNvPr>
        <xdr:cNvSpPr txBox="1"/>
      </xdr:nvSpPr>
      <xdr:spPr>
        <a:xfrm>
          <a:off x="7382607" y="3736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86435</xdr:colOff>
      <xdr:row>15</xdr:row>
      <xdr:rowOff>16562</xdr:rowOff>
    </xdr:from>
    <xdr:ext cx="534762" cy="381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F740AC8-B701-4617-A7B8-7384E4EE8625}"/>
            </a:ext>
          </a:extLst>
        </xdr:cNvPr>
        <xdr:cNvSpPr txBox="1"/>
      </xdr:nvSpPr>
      <xdr:spPr>
        <a:xfrm>
          <a:off x="1438985" y="2645462"/>
          <a:ext cx="534762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spAutoFit/>
        </a:bodyPr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  <xdr:oneCellAnchor>
    <xdr:from>
      <xdr:col>15</xdr:col>
      <xdr:colOff>40051</xdr:colOff>
      <xdr:row>15</xdr:row>
      <xdr:rowOff>77855</xdr:rowOff>
    </xdr:from>
    <xdr:ext cx="534762" cy="381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A4B135-BE42-4560-89CE-FA149B30B736}"/>
            </a:ext>
          </a:extLst>
        </xdr:cNvPr>
        <xdr:cNvSpPr txBox="1"/>
      </xdr:nvSpPr>
      <xdr:spPr>
        <a:xfrm>
          <a:off x="2592751" y="2706755"/>
          <a:ext cx="534762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spAutoFit/>
        </a:bodyPr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5373-5D13-4F70-AAEE-B8DFD0902C53}">
  <sheetPr>
    <pageSetUpPr fitToPage="1"/>
  </sheetPr>
  <dimension ref="B2:L26"/>
  <sheetViews>
    <sheetView showGridLines="0" view="pageBreakPreview" zoomScale="115" zoomScaleNormal="100" zoomScaleSheetLayoutView="115" workbookViewId="0">
      <selection sqref="A1:XFD1048576"/>
    </sheetView>
  </sheetViews>
  <sheetFormatPr defaultRowHeight="20.100000000000001" customHeight="1" x14ac:dyDescent="0.4"/>
  <cols>
    <col min="1" max="1" width="9" style="31"/>
    <col min="2" max="2" width="14.375" style="31" bestFit="1" customWidth="1"/>
    <col min="3" max="3" width="5.25" style="31" customWidth="1"/>
    <col min="4" max="4" width="2.5" style="31" customWidth="1"/>
    <col min="5" max="5" width="5.25" style="31" customWidth="1"/>
    <col min="6" max="6" width="5" style="31" customWidth="1"/>
    <col min="7" max="7" width="2.5" style="31" customWidth="1"/>
    <col min="8" max="8" width="5" style="31" customWidth="1"/>
    <col min="9" max="9" width="9" style="31"/>
    <col min="10" max="10" width="25.25" style="31" customWidth="1"/>
    <col min="11" max="11" width="9" style="31" customWidth="1"/>
    <col min="12" max="12" width="11.125" style="31" customWidth="1"/>
    <col min="13" max="16384" width="9" style="31"/>
  </cols>
  <sheetData>
    <row r="2" spans="2:12" ht="20.100000000000001" customHeight="1" x14ac:dyDescent="0.4">
      <c r="B2" s="200">
        <v>44927</v>
      </c>
      <c r="C2" s="200"/>
      <c r="D2" s="85"/>
    </row>
    <row r="3" spans="2:12" ht="55.5" customHeight="1" x14ac:dyDescent="0.4">
      <c r="B3" s="86" t="s">
        <v>118</v>
      </c>
      <c r="C3" s="86"/>
      <c r="D3" s="86"/>
      <c r="E3" s="87"/>
      <c r="F3" s="87"/>
      <c r="G3" s="87"/>
      <c r="H3" s="87"/>
      <c r="I3" s="87"/>
      <c r="J3" s="87"/>
      <c r="K3" s="87"/>
      <c r="L3" s="87"/>
    </row>
    <row r="4" spans="2:12" ht="34.5" customHeight="1" thickBot="1" x14ac:dyDescent="0.45">
      <c r="L4" s="88" t="s">
        <v>119</v>
      </c>
    </row>
    <row r="5" spans="2:12" ht="33" customHeight="1" thickBot="1" x14ac:dyDescent="0.45">
      <c r="B5" s="89">
        <f>B2</f>
        <v>44927</v>
      </c>
      <c r="C5" s="201" t="s">
        <v>120</v>
      </c>
      <c r="D5" s="202"/>
      <c r="E5" s="203"/>
      <c r="F5" s="201" t="s">
        <v>121</v>
      </c>
      <c r="G5" s="202"/>
      <c r="H5" s="203"/>
      <c r="I5" s="90" t="s">
        <v>122</v>
      </c>
      <c r="J5" s="90" t="s">
        <v>123</v>
      </c>
      <c r="K5" s="90" t="s">
        <v>124</v>
      </c>
      <c r="L5" s="91" t="s">
        <v>125</v>
      </c>
    </row>
    <row r="6" spans="2:12" ht="33" customHeight="1" thickTop="1" x14ac:dyDescent="0.4">
      <c r="B6" s="92">
        <v>4</v>
      </c>
      <c r="C6" s="93">
        <v>45020</v>
      </c>
      <c r="D6" s="94" t="s">
        <v>97</v>
      </c>
      <c r="E6" s="95">
        <v>45023</v>
      </c>
      <c r="F6" s="96">
        <f>C6</f>
        <v>45020</v>
      </c>
      <c r="G6" s="94" t="s">
        <v>97</v>
      </c>
      <c r="H6" s="97">
        <f>E6</f>
        <v>45023</v>
      </c>
      <c r="I6" s="98">
        <f>DATEDIF(C6,E6,"D")+1</f>
        <v>4</v>
      </c>
      <c r="J6" s="99" t="s">
        <v>126</v>
      </c>
      <c r="K6" s="99" t="s">
        <v>127</v>
      </c>
      <c r="L6" s="100"/>
    </row>
    <row r="7" spans="2:12" ht="33" customHeight="1" x14ac:dyDescent="0.4">
      <c r="B7" s="101">
        <v>5</v>
      </c>
      <c r="C7" s="102">
        <v>45062</v>
      </c>
      <c r="D7" s="103" t="s">
        <v>128</v>
      </c>
      <c r="E7" s="104">
        <v>45065</v>
      </c>
      <c r="F7" s="105">
        <f t="shared" ref="F7:F22" si="0">C7</f>
        <v>45062</v>
      </c>
      <c r="G7" s="103" t="s">
        <v>128</v>
      </c>
      <c r="H7" s="106">
        <f t="shared" ref="H7:H22" si="1">E7</f>
        <v>45065</v>
      </c>
      <c r="I7" s="107">
        <f t="shared" ref="I7:I22" si="2">DATEDIF(C7,E7,"D")+1</f>
        <v>4</v>
      </c>
      <c r="J7" s="108" t="s">
        <v>126</v>
      </c>
      <c r="K7" s="108" t="s">
        <v>127</v>
      </c>
      <c r="L7" s="109"/>
    </row>
    <row r="8" spans="2:12" ht="33" customHeight="1" x14ac:dyDescent="0.4">
      <c r="B8" s="101">
        <v>6</v>
      </c>
      <c r="C8" s="102">
        <v>45083</v>
      </c>
      <c r="D8" s="103" t="s">
        <v>128</v>
      </c>
      <c r="E8" s="104">
        <v>45085</v>
      </c>
      <c r="F8" s="105">
        <f t="shared" si="0"/>
        <v>45083</v>
      </c>
      <c r="G8" s="103" t="s">
        <v>128</v>
      </c>
      <c r="H8" s="106">
        <f t="shared" si="1"/>
        <v>45085</v>
      </c>
      <c r="I8" s="107">
        <f t="shared" si="2"/>
        <v>3</v>
      </c>
      <c r="J8" s="108" t="s">
        <v>129</v>
      </c>
      <c r="K8" s="108" t="s">
        <v>127</v>
      </c>
      <c r="L8" s="109"/>
    </row>
    <row r="9" spans="2:12" ht="33" customHeight="1" x14ac:dyDescent="0.4">
      <c r="B9" s="101">
        <v>6</v>
      </c>
      <c r="C9" s="102">
        <v>45090</v>
      </c>
      <c r="D9" s="103" t="s">
        <v>128</v>
      </c>
      <c r="E9" s="104">
        <v>45093</v>
      </c>
      <c r="F9" s="105">
        <f t="shared" si="0"/>
        <v>45090</v>
      </c>
      <c r="G9" s="103" t="s">
        <v>128</v>
      </c>
      <c r="H9" s="106">
        <f t="shared" si="1"/>
        <v>45093</v>
      </c>
      <c r="I9" s="107">
        <f t="shared" si="2"/>
        <v>4</v>
      </c>
      <c r="J9" s="108" t="s">
        <v>126</v>
      </c>
      <c r="K9" s="108" t="s">
        <v>127</v>
      </c>
      <c r="L9" s="109"/>
    </row>
    <row r="10" spans="2:12" ht="33" customHeight="1" x14ac:dyDescent="0.4">
      <c r="B10" s="101">
        <v>7</v>
      </c>
      <c r="C10" s="102">
        <v>45117</v>
      </c>
      <c r="D10" s="103" t="s">
        <v>128</v>
      </c>
      <c r="E10" s="104">
        <v>45121</v>
      </c>
      <c r="F10" s="105">
        <f t="shared" si="0"/>
        <v>45117</v>
      </c>
      <c r="G10" s="103" t="s">
        <v>128</v>
      </c>
      <c r="H10" s="106">
        <f t="shared" si="1"/>
        <v>45121</v>
      </c>
      <c r="I10" s="107">
        <f t="shared" si="2"/>
        <v>5</v>
      </c>
      <c r="J10" s="108" t="s">
        <v>126</v>
      </c>
      <c r="K10" s="108" t="s">
        <v>127</v>
      </c>
      <c r="L10" s="110" t="s">
        <v>130</v>
      </c>
    </row>
    <row r="11" spans="2:12" ht="33" customHeight="1" x14ac:dyDescent="0.4">
      <c r="B11" s="111">
        <v>8</v>
      </c>
      <c r="C11" s="102">
        <v>45140</v>
      </c>
      <c r="D11" s="112" t="s">
        <v>128</v>
      </c>
      <c r="E11" s="113">
        <v>45142</v>
      </c>
      <c r="F11" s="105">
        <f t="shared" si="0"/>
        <v>45140</v>
      </c>
      <c r="G11" s="112" t="s">
        <v>128</v>
      </c>
      <c r="H11" s="106">
        <f t="shared" si="1"/>
        <v>45142</v>
      </c>
      <c r="I11" s="107">
        <f t="shared" si="2"/>
        <v>3</v>
      </c>
      <c r="J11" s="114" t="s">
        <v>131</v>
      </c>
      <c r="K11" s="114" t="s">
        <v>127</v>
      </c>
      <c r="L11" s="115"/>
    </row>
    <row r="12" spans="2:12" ht="33" customHeight="1" x14ac:dyDescent="0.4">
      <c r="B12" s="111">
        <v>8</v>
      </c>
      <c r="C12" s="102">
        <v>45161</v>
      </c>
      <c r="D12" s="112" t="s">
        <v>128</v>
      </c>
      <c r="E12" s="113">
        <v>45163</v>
      </c>
      <c r="F12" s="105">
        <f t="shared" si="0"/>
        <v>45161</v>
      </c>
      <c r="G12" s="112" t="s">
        <v>128</v>
      </c>
      <c r="H12" s="106">
        <f t="shared" si="1"/>
        <v>45163</v>
      </c>
      <c r="I12" s="107">
        <f t="shared" si="2"/>
        <v>3</v>
      </c>
      <c r="J12" s="114" t="s">
        <v>132</v>
      </c>
      <c r="K12" s="114" t="s">
        <v>127</v>
      </c>
      <c r="L12" s="115"/>
    </row>
    <row r="13" spans="2:12" ht="33" customHeight="1" x14ac:dyDescent="0.4">
      <c r="B13" s="111">
        <v>9</v>
      </c>
      <c r="C13" s="102">
        <v>45174</v>
      </c>
      <c r="D13" s="112" t="s">
        <v>128</v>
      </c>
      <c r="E13" s="113">
        <v>45177</v>
      </c>
      <c r="F13" s="105">
        <f t="shared" si="0"/>
        <v>45174</v>
      </c>
      <c r="G13" s="112" t="s">
        <v>128</v>
      </c>
      <c r="H13" s="106">
        <f t="shared" si="1"/>
        <v>45177</v>
      </c>
      <c r="I13" s="107">
        <f t="shared" si="2"/>
        <v>4</v>
      </c>
      <c r="J13" s="108" t="s">
        <v>126</v>
      </c>
      <c r="K13" s="114" t="s">
        <v>127</v>
      </c>
      <c r="L13" s="109"/>
    </row>
    <row r="14" spans="2:12" ht="33" customHeight="1" x14ac:dyDescent="0.4">
      <c r="B14" s="101">
        <v>9</v>
      </c>
      <c r="C14" s="102">
        <v>45183</v>
      </c>
      <c r="D14" s="103" t="s">
        <v>128</v>
      </c>
      <c r="E14" s="104">
        <v>45184</v>
      </c>
      <c r="F14" s="105">
        <f t="shared" si="0"/>
        <v>45183</v>
      </c>
      <c r="G14" s="103" t="s">
        <v>128</v>
      </c>
      <c r="H14" s="106">
        <f t="shared" si="1"/>
        <v>45184</v>
      </c>
      <c r="I14" s="107">
        <f t="shared" si="2"/>
        <v>2</v>
      </c>
      <c r="J14" s="114" t="s">
        <v>133</v>
      </c>
      <c r="K14" s="108" t="s">
        <v>127</v>
      </c>
      <c r="L14" s="109"/>
    </row>
    <row r="15" spans="2:12" ht="33" customHeight="1" x14ac:dyDescent="0.4">
      <c r="B15" s="101">
        <v>10</v>
      </c>
      <c r="C15" s="102">
        <v>45209</v>
      </c>
      <c r="D15" s="103" t="s">
        <v>128</v>
      </c>
      <c r="E15" s="104">
        <v>45212</v>
      </c>
      <c r="F15" s="105">
        <f t="shared" si="0"/>
        <v>45209</v>
      </c>
      <c r="G15" s="103" t="s">
        <v>128</v>
      </c>
      <c r="H15" s="106">
        <f t="shared" si="1"/>
        <v>45212</v>
      </c>
      <c r="I15" s="107">
        <f t="shared" si="2"/>
        <v>4</v>
      </c>
      <c r="J15" s="108" t="s">
        <v>126</v>
      </c>
      <c r="K15" s="108" t="s">
        <v>127</v>
      </c>
      <c r="L15" s="109"/>
    </row>
    <row r="16" spans="2:12" ht="33" customHeight="1" x14ac:dyDescent="0.4">
      <c r="B16" s="101">
        <v>11</v>
      </c>
      <c r="C16" s="102">
        <v>45237</v>
      </c>
      <c r="D16" s="103" t="s">
        <v>128</v>
      </c>
      <c r="E16" s="104">
        <v>45240</v>
      </c>
      <c r="F16" s="105">
        <f t="shared" si="0"/>
        <v>45237</v>
      </c>
      <c r="G16" s="103" t="s">
        <v>128</v>
      </c>
      <c r="H16" s="106">
        <f t="shared" si="1"/>
        <v>45240</v>
      </c>
      <c r="I16" s="107">
        <f t="shared" si="2"/>
        <v>4</v>
      </c>
      <c r="J16" s="108" t="s">
        <v>126</v>
      </c>
      <c r="K16" s="108" t="s">
        <v>127</v>
      </c>
      <c r="L16" s="110"/>
    </row>
    <row r="17" spans="2:12" ht="33" customHeight="1" x14ac:dyDescent="0.4">
      <c r="B17" s="101">
        <v>12</v>
      </c>
      <c r="C17" s="102">
        <v>45264</v>
      </c>
      <c r="D17" s="103" t="s">
        <v>128</v>
      </c>
      <c r="E17" s="104">
        <v>45268</v>
      </c>
      <c r="F17" s="105">
        <f t="shared" si="0"/>
        <v>45264</v>
      </c>
      <c r="G17" s="103" t="s">
        <v>128</v>
      </c>
      <c r="H17" s="106">
        <f t="shared" si="1"/>
        <v>45268</v>
      </c>
      <c r="I17" s="107">
        <f t="shared" si="2"/>
        <v>5</v>
      </c>
      <c r="J17" s="108" t="s">
        <v>126</v>
      </c>
      <c r="K17" s="108" t="s">
        <v>127</v>
      </c>
      <c r="L17" s="110" t="s">
        <v>130</v>
      </c>
    </row>
    <row r="18" spans="2:12" ht="33" customHeight="1" x14ac:dyDescent="0.4">
      <c r="B18" s="116">
        <v>45292</v>
      </c>
      <c r="C18" s="102">
        <v>45307</v>
      </c>
      <c r="D18" s="117" t="s">
        <v>128</v>
      </c>
      <c r="E18" s="104">
        <v>45310</v>
      </c>
      <c r="F18" s="105">
        <f t="shared" si="0"/>
        <v>45307</v>
      </c>
      <c r="G18" s="117" t="s">
        <v>128</v>
      </c>
      <c r="H18" s="106">
        <f t="shared" si="1"/>
        <v>45310</v>
      </c>
      <c r="I18" s="107">
        <f t="shared" si="2"/>
        <v>4</v>
      </c>
      <c r="J18" s="108" t="s">
        <v>126</v>
      </c>
      <c r="K18" s="108" t="s">
        <v>127</v>
      </c>
      <c r="L18" s="110"/>
    </row>
    <row r="19" spans="2:12" ht="33" customHeight="1" x14ac:dyDescent="0.4">
      <c r="B19" s="101">
        <v>2</v>
      </c>
      <c r="C19" s="102">
        <v>45328</v>
      </c>
      <c r="D19" s="117" t="s">
        <v>128</v>
      </c>
      <c r="E19" s="104">
        <v>45331</v>
      </c>
      <c r="F19" s="105">
        <f t="shared" si="0"/>
        <v>45328</v>
      </c>
      <c r="G19" s="117" t="s">
        <v>128</v>
      </c>
      <c r="H19" s="106">
        <f t="shared" si="1"/>
        <v>45331</v>
      </c>
      <c r="I19" s="107">
        <f t="shared" si="2"/>
        <v>4</v>
      </c>
      <c r="J19" s="108" t="s">
        <v>126</v>
      </c>
      <c r="K19" s="108" t="s">
        <v>127</v>
      </c>
      <c r="L19" s="110"/>
    </row>
    <row r="20" spans="2:12" ht="33" customHeight="1" x14ac:dyDescent="0.4">
      <c r="B20" s="101">
        <v>2</v>
      </c>
      <c r="C20" s="102">
        <v>45336</v>
      </c>
      <c r="D20" s="103" t="s">
        <v>128</v>
      </c>
      <c r="E20" s="104">
        <v>45338</v>
      </c>
      <c r="F20" s="105">
        <f t="shared" si="0"/>
        <v>45336</v>
      </c>
      <c r="G20" s="103" t="s">
        <v>128</v>
      </c>
      <c r="H20" s="106">
        <f t="shared" si="1"/>
        <v>45338</v>
      </c>
      <c r="I20" s="107">
        <f t="shared" si="2"/>
        <v>3</v>
      </c>
      <c r="J20" s="108" t="s">
        <v>129</v>
      </c>
      <c r="K20" s="108" t="s">
        <v>127</v>
      </c>
      <c r="L20" s="110"/>
    </row>
    <row r="21" spans="2:12" ht="33" customHeight="1" x14ac:dyDescent="0.4">
      <c r="B21" s="111" t="s">
        <v>160</v>
      </c>
      <c r="C21" s="102">
        <v>45351</v>
      </c>
      <c r="D21" s="112" t="s">
        <v>128</v>
      </c>
      <c r="E21" s="113">
        <v>45352</v>
      </c>
      <c r="F21" s="105">
        <f t="shared" si="0"/>
        <v>45351</v>
      </c>
      <c r="G21" s="112" t="s">
        <v>128</v>
      </c>
      <c r="H21" s="106">
        <f t="shared" si="1"/>
        <v>45352</v>
      </c>
      <c r="I21" s="107">
        <f t="shared" si="2"/>
        <v>2</v>
      </c>
      <c r="J21" s="114" t="s">
        <v>133</v>
      </c>
      <c r="K21" s="114" t="s">
        <v>127</v>
      </c>
      <c r="L21" s="110"/>
    </row>
    <row r="22" spans="2:12" ht="33" customHeight="1" thickBot="1" x14ac:dyDescent="0.45">
      <c r="B22" s="118">
        <v>3</v>
      </c>
      <c r="C22" s="119">
        <v>45356</v>
      </c>
      <c r="D22" s="120" t="s">
        <v>128</v>
      </c>
      <c r="E22" s="121">
        <v>45359</v>
      </c>
      <c r="F22" s="122">
        <f t="shared" si="0"/>
        <v>45356</v>
      </c>
      <c r="G22" s="120" t="s">
        <v>128</v>
      </c>
      <c r="H22" s="123">
        <f t="shared" si="1"/>
        <v>45359</v>
      </c>
      <c r="I22" s="124">
        <f t="shared" si="2"/>
        <v>4</v>
      </c>
      <c r="J22" s="125" t="s">
        <v>126</v>
      </c>
      <c r="K22" s="125" t="s">
        <v>127</v>
      </c>
      <c r="L22" s="126"/>
    </row>
    <row r="23" spans="2:12" ht="19.5" customHeight="1" x14ac:dyDescent="0.4">
      <c r="B23" s="204" t="s">
        <v>134</v>
      </c>
      <c r="C23" s="205"/>
      <c r="D23" s="205"/>
      <c r="E23" s="205"/>
      <c r="F23" s="205"/>
      <c r="G23" s="205"/>
      <c r="H23" s="205"/>
      <c r="I23" s="205"/>
      <c r="J23" s="205"/>
      <c r="K23" s="205"/>
      <c r="L23" s="205"/>
    </row>
    <row r="24" spans="2:12" ht="19.5" customHeight="1" x14ac:dyDescent="0.4">
      <c r="L24" s="127"/>
    </row>
    <row r="25" spans="2:12" ht="20.100000000000001" customHeight="1" x14ac:dyDescent="0.4"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</row>
    <row r="26" spans="2:12" ht="20.100000000000001" customHeight="1" x14ac:dyDescent="0.4"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</row>
  </sheetData>
  <sheetProtection algorithmName="SHA-512" hashValue="dCmIpoyJHIzUzCBtVVnJBg/MBp91I+8P/jynMmtnPh9NLiez3DaKV9O2W+jT41JkZGScc9wAJMn7gu0+5HF+6g==" saltValue="3b/1lMSx60N2tehb9rCZyg==" spinCount="100000" sheet="1" objects="1" scenarios="1"/>
  <mergeCells count="6">
    <mergeCell ref="B26:L26"/>
    <mergeCell ref="B2:C2"/>
    <mergeCell ref="C5:E5"/>
    <mergeCell ref="F5:H5"/>
    <mergeCell ref="B23:L23"/>
    <mergeCell ref="B25:L25"/>
  </mergeCells>
  <phoneticPr fontId="3"/>
  <printOptions horizontalCentered="1" verticalCentered="1"/>
  <pageMargins left="0.39370078740157483" right="0.39370078740157483" top="0.39370078740157483" bottom="0" header="0" footer="0.78740157480314965"/>
  <pageSetup paperSize="9" scale="93" fitToHeight="0" orientation="portrait" r:id="rId1"/>
  <headerFooter>
    <oddFooter>&amp;R&amp;"-,太字"大阪労働局長登録教習機関　第５号
登録教習機関有効期限満了日　令和６年３月３０日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6820-6ACA-4BED-B462-9163129AAEB8}">
  <sheetPr>
    <pageSetUpPr fitToPage="1"/>
  </sheetPr>
  <dimension ref="B2:L31"/>
  <sheetViews>
    <sheetView showGridLines="0" view="pageBreakPreview" zoomScaleNormal="100" zoomScaleSheetLayoutView="100" workbookViewId="0">
      <selection activeCell="E10" sqref="E10"/>
    </sheetView>
  </sheetViews>
  <sheetFormatPr defaultRowHeight="20.100000000000001" customHeight="1" x14ac:dyDescent="0.4"/>
  <cols>
    <col min="1" max="1" width="9" style="31"/>
    <col min="2" max="2" width="14.375" style="163" bestFit="1" customWidth="1"/>
    <col min="3" max="3" width="5.25" style="163" customWidth="1"/>
    <col min="4" max="4" width="2.5" style="163" customWidth="1"/>
    <col min="5" max="5" width="5.25" style="163" customWidth="1"/>
    <col min="6" max="6" width="5" style="163" customWidth="1"/>
    <col min="7" max="7" width="2.5" style="163" customWidth="1"/>
    <col min="8" max="8" width="5" style="163" customWidth="1"/>
    <col min="9" max="9" width="9" style="163"/>
    <col min="10" max="10" width="25.25" style="163" customWidth="1"/>
    <col min="11" max="11" width="9" style="163" customWidth="1"/>
    <col min="12" max="12" width="11.125" style="163" customWidth="1"/>
    <col min="13" max="16384" width="9" style="31"/>
  </cols>
  <sheetData>
    <row r="2" spans="2:12" ht="20.100000000000001" customHeight="1" x14ac:dyDescent="0.4">
      <c r="B2" s="208">
        <v>45658</v>
      </c>
      <c r="C2" s="208"/>
      <c r="D2" s="162"/>
    </row>
    <row r="3" spans="2:12" ht="55.5" customHeight="1" x14ac:dyDescent="0.4">
      <c r="B3" s="164" t="s">
        <v>118</v>
      </c>
      <c r="C3" s="164"/>
      <c r="D3" s="164"/>
      <c r="E3" s="165"/>
      <c r="F3" s="165"/>
      <c r="G3" s="165"/>
      <c r="H3" s="165"/>
      <c r="I3" s="165"/>
      <c r="J3" s="165"/>
      <c r="K3" s="165"/>
      <c r="L3" s="165"/>
    </row>
    <row r="4" spans="2:12" ht="34.5" customHeight="1" thickBot="1" x14ac:dyDescent="0.45">
      <c r="L4" s="166" t="s">
        <v>119</v>
      </c>
    </row>
    <row r="5" spans="2:12" ht="33" customHeight="1" thickBot="1" x14ac:dyDescent="0.45">
      <c r="B5" s="167">
        <f>B2</f>
        <v>45658</v>
      </c>
      <c r="C5" s="209" t="s">
        <v>120</v>
      </c>
      <c r="D5" s="210"/>
      <c r="E5" s="211"/>
      <c r="F5" s="209" t="s">
        <v>121</v>
      </c>
      <c r="G5" s="210"/>
      <c r="H5" s="211"/>
      <c r="I5" s="168" t="s">
        <v>122</v>
      </c>
      <c r="J5" s="168" t="s">
        <v>123</v>
      </c>
      <c r="K5" s="168" t="s">
        <v>124</v>
      </c>
      <c r="L5" s="169" t="s">
        <v>125</v>
      </c>
    </row>
    <row r="6" spans="2:12" ht="33" customHeight="1" thickTop="1" x14ac:dyDescent="0.4">
      <c r="B6" s="170">
        <v>5</v>
      </c>
      <c r="C6" s="171">
        <v>45804</v>
      </c>
      <c r="D6" s="172" t="s">
        <v>128</v>
      </c>
      <c r="E6" s="173">
        <v>45807</v>
      </c>
      <c r="F6" s="174">
        <f t="shared" ref="F6:F20" si="0">C6</f>
        <v>45804</v>
      </c>
      <c r="G6" s="172" t="s">
        <v>128</v>
      </c>
      <c r="H6" s="175">
        <f t="shared" ref="H6:H20" si="1">E6</f>
        <v>45807</v>
      </c>
      <c r="I6" s="176">
        <f t="shared" ref="I6:I20" si="2">DATEDIF(C6,E6,"D")+1</f>
        <v>4</v>
      </c>
      <c r="J6" s="177" t="s">
        <v>165</v>
      </c>
      <c r="K6" s="177" t="s">
        <v>127</v>
      </c>
      <c r="L6" s="178"/>
    </row>
    <row r="7" spans="2:12" ht="33" customHeight="1" x14ac:dyDescent="0.4">
      <c r="B7" s="170">
        <v>6</v>
      </c>
      <c r="C7" s="171">
        <v>45812</v>
      </c>
      <c r="D7" s="172" t="s">
        <v>128</v>
      </c>
      <c r="E7" s="173">
        <v>45814</v>
      </c>
      <c r="F7" s="174">
        <f t="shared" si="0"/>
        <v>45812</v>
      </c>
      <c r="G7" s="172" t="s">
        <v>128</v>
      </c>
      <c r="H7" s="175">
        <f t="shared" si="1"/>
        <v>45814</v>
      </c>
      <c r="I7" s="176">
        <f t="shared" si="2"/>
        <v>3</v>
      </c>
      <c r="J7" s="177" t="s">
        <v>129</v>
      </c>
      <c r="K7" s="177" t="s">
        <v>127</v>
      </c>
      <c r="L7" s="178"/>
    </row>
    <row r="8" spans="2:12" ht="33" customHeight="1" x14ac:dyDescent="0.4">
      <c r="B8" s="170">
        <v>6</v>
      </c>
      <c r="C8" s="171">
        <v>45824</v>
      </c>
      <c r="D8" s="172" t="s">
        <v>128</v>
      </c>
      <c r="E8" s="173">
        <v>45828</v>
      </c>
      <c r="F8" s="174">
        <f t="shared" si="0"/>
        <v>45824</v>
      </c>
      <c r="G8" s="172" t="s">
        <v>128</v>
      </c>
      <c r="H8" s="175">
        <f t="shared" si="1"/>
        <v>45828</v>
      </c>
      <c r="I8" s="176">
        <f t="shared" si="2"/>
        <v>5</v>
      </c>
      <c r="J8" s="177" t="s">
        <v>165</v>
      </c>
      <c r="K8" s="177" t="s">
        <v>127</v>
      </c>
      <c r="L8" s="179" t="s">
        <v>130</v>
      </c>
    </row>
    <row r="9" spans="2:12" ht="33" customHeight="1" x14ac:dyDescent="0.4">
      <c r="B9" s="198">
        <v>78</v>
      </c>
      <c r="C9" s="171">
        <v>45868</v>
      </c>
      <c r="D9" s="181" t="s">
        <v>128</v>
      </c>
      <c r="E9" s="182">
        <v>45870</v>
      </c>
      <c r="F9" s="174">
        <f t="shared" si="0"/>
        <v>45868</v>
      </c>
      <c r="G9" s="181" t="s">
        <v>128</v>
      </c>
      <c r="H9" s="175">
        <f t="shared" si="1"/>
        <v>45870</v>
      </c>
      <c r="I9" s="176">
        <f t="shared" si="2"/>
        <v>3</v>
      </c>
      <c r="J9" s="183" t="s">
        <v>131</v>
      </c>
      <c r="K9" s="183" t="s">
        <v>127</v>
      </c>
      <c r="L9" s="184"/>
    </row>
    <row r="10" spans="2:12" ht="33" customHeight="1" x14ac:dyDescent="0.4">
      <c r="B10" s="180">
        <v>8</v>
      </c>
      <c r="C10" s="171">
        <v>45889</v>
      </c>
      <c r="D10" s="181" t="s">
        <v>128</v>
      </c>
      <c r="E10" s="182">
        <v>45891</v>
      </c>
      <c r="F10" s="174">
        <f t="shared" si="0"/>
        <v>45889</v>
      </c>
      <c r="G10" s="181" t="s">
        <v>128</v>
      </c>
      <c r="H10" s="175">
        <f t="shared" si="1"/>
        <v>45891</v>
      </c>
      <c r="I10" s="176">
        <f t="shared" si="2"/>
        <v>3</v>
      </c>
      <c r="J10" s="183" t="s">
        <v>132</v>
      </c>
      <c r="K10" s="183" t="s">
        <v>127</v>
      </c>
      <c r="L10" s="184"/>
    </row>
    <row r="11" spans="2:12" ht="33" customHeight="1" x14ac:dyDescent="0.4">
      <c r="B11" s="180">
        <v>9</v>
      </c>
      <c r="C11" s="171">
        <v>45904</v>
      </c>
      <c r="D11" s="181" t="s">
        <v>128</v>
      </c>
      <c r="E11" s="182">
        <v>45905</v>
      </c>
      <c r="F11" s="174">
        <f t="shared" si="0"/>
        <v>45904</v>
      </c>
      <c r="G11" s="181" t="s">
        <v>128</v>
      </c>
      <c r="H11" s="175">
        <f t="shared" si="1"/>
        <v>45905</v>
      </c>
      <c r="I11" s="176">
        <f t="shared" si="2"/>
        <v>2</v>
      </c>
      <c r="J11" s="177" t="s">
        <v>133</v>
      </c>
      <c r="K11" s="183" t="s">
        <v>127</v>
      </c>
      <c r="L11" s="178"/>
    </row>
    <row r="12" spans="2:12" ht="33" customHeight="1" x14ac:dyDescent="0.4">
      <c r="B12" s="170">
        <v>9</v>
      </c>
      <c r="C12" s="171">
        <v>45916</v>
      </c>
      <c r="D12" s="172" t="s">
        <v>128</v>
      </c>
      <c r="E12" s="173">
        <v>45919</v>
      </c>
      <c r="F12" s="174">
        <f t="shared" si="0"/>
        <v>45916</v>
      </c>
      <c r="G12" s="172" t="s">
        <v>128</v>
      </c>
      <c r="H12" s="175">
        <f t="shared" si="1"/>
        <v>45919</v>
      </c>
      <c r="I12" s="176">
        <f t="shared" si="2"/>
        <v>4</v>
      </c>
      <c r="J12" s="177" t="s">
        <v>165</v>
      </c>
      <c r="K12" s="177" t="s">
        <v>127</v>
      </c>
      <c r="L12" s="178"/>
    </row>
    <row r="13" spans="2:12" ht="33" customHeight="1" x14ac:dyDescent="0.4">
      <c r="B13" s="170">
        <v>10</v>
      </c>
      <c r="C13" s="171">
        <v>45937</v>
      </c>
      <c r="D13" s="172" t="s">
        <v>128</v>
      </c>
      <c r="E13" s="173">
        <v>45940</v>
      </c>
      <c r="F13" s="174">
        <f t="shared" si="0"/>
        <v>45937</v>
      </c>
      <c r="G13" s="172" t="s">
        <v>128</v>
      </c>
      <c r="H13" s="175">
        <f t="shared" si="1"/>
        <v>45940</v>
      </c>
      <c r="I13" s="176">
        <f t="shared" si="2"/>
        <v>4</v>
      </c>
      <c r="J13" s="177" t="s">
        <v>165</v>
      </c>
      <c r="K13" s="177" t="s">
        <v>127</v>
      </c>
      <c r="L13" s="178"/>
    </row>
    <row r="14" spans="2:12" ht="33" customHeight="1" x14ac:dyDescent="0.4">
      <c r="B14" s="170">
        <v>11</v>
      </c>
      <c r="C14" s="171">
        <v>45979</v>
      </c>
      <c r="D14" s="172" t="s">
        <v>128</v>
      </c>
      <c r="E14" s="173">
        <v>45982</v>
      </c>
      <c r="F14" s="174">
        <f t="shared" si="0"/>
        <v>45979</v>
      </c>
      <c r="G14" s="172" t="s">
        <v>128</v>
      </c>
      <c r="H14" s="175">
        <f t="shared" si="1"/>
        <v>45982</v>
      </c>
      <c r="I14" s="176">
        <f t="shared" si="2"/>
        <v>4</v>
      </c>
      <c r="J14" s="177" t="s">
        <v>165</v>
      </c>
      <c r="K14" s="177" t="s">
        <v>127</v>
      </c>
      <c r="L14" s="179"/>
    </row>
    <row r="15" spans="2:12" ht="33" customHeight="1" x14ac:dyDescent="0.4">
      <c r="B15" s="170">
        <v>12</v>
      </c>
      <c r="C15" s="171">
        <v>45994</v>
      </c>
      <c r="D15" s="172" t="s">
        <v>128</v>
      </c>
      <c r="E15" s="173">
        <v>45996</v>
      </c>
      <c r="F15" s="174">
        <f t="shared" si="0"/>
        <v>45994</v>
      </c>
      <c r="G15" s="172" t="s">
        <v>128</v>
      </c>
      <c r="H15" s="175">
        <f t="shared" si="1"/>
        <v>45996</v>
      </c>
      <c r="I15" s="176">
        <f t="shared" si="2"/>
        <v>3</v>
      </c>
      <c r="J15" s="177" t="s">
        <v>129</v>
      </c>
      <c r="K15" s="177" t="s">
        <v>127</v>
      </c>
      <c r="L15" s="178"/>
    </row>
    <row r="16" spans="2:12" ht="33" customHeight="1" x14ac:dyDescent="0.4">
      <c r="B16" s="170">
        <v>12</v>
      </c>
      <c r="C16" s="171">
        <v>46006</v>
      </c>
      <c r="D16" s="172" t="s">
        <v>128</v>
      </c>
      <c r="E16" s="173">
        <v>46010</v>
      </c>
      <c r="F16" s="174">
        <f t="shared" si="0"/>
        <v>46006</v>
      </c>
      <c r="G16" s="172" t="s">
        <v>128</v>
      </c>
      <c r="H16" s="175">
        <f t="shared" si="1"/>
        <v>46010</v>
      </c>
      <c r="I16" s="176">
        <f t="shared" si="2"/>
        <v>5</v>
      </c>
      <c r="J16" s="177" t="s">
        <v>165</v>
      </c>
      <c r="K16" s="177" t="s">
        <v>127</v>
      </c>
      <c r="L16" s="179" t="s">
        <v>130</v>
      </c>
    </row>
    <row r="17" spans="2:12" ht="33" customHeight="1" x14ac:dyDescent="0.4">
      <c r="B17" s="185">
        <v>46023</v>
      </c>
      <c r="C17" s="171">
        <v>46042</v>
      </c>
      <c r="D17" s="186" t="s">
        <v>128</v>
      </c>
      <c r="E17" s="173">
        <v>46045</v>
      </c>
      <c r="F17" s="174">
        <f t="shared" si="0"/>
        <v>46042</v>
      </c>
      <c r="G17" s="186" t="s">
        <v>128</v>
      </c>
      <c r="H17" s="175">
        <f t="shared" si="1"/>
        <v>46045</v>
      </c>
      <c r="I17" s="176">
        <f t="shared" si="2"/>
        <v>4</v>
      </c>
      <c r="J17" s="177" t="s">
        <v>165</v>
      </c>
      <c r="K17" s="177" t="s">
        <v>127</v>
      </c>
      <c r="L17" s="179"/>
    </row>
    <row r="18" spans="2:12" ht="33" customHeight="1" x14ac:dyDescent="0.4">
      <c r="B18" s="170">
        <v>2</v>
      </c>
      <c r="C18" s="171">
        <v>46055</v>
      </c>
      <c r="D18" s="181" t="s">
        <v>128</v>
      </c>
      <c r="E18" s="182">
        <v>46056</v>
      </c>
      <c r="F18" s="174">
        <f t="shared" si="0"/>
        <v>46055</v>
      </c>
      <c r="G18" s="181" t="s">
        <v>128</v>
      </c>
      <c r="H18" s="175">
        <f t="shared" si="1"/>
        <v>46056</v>
      </c>
      <c r="I18" s="176">
        <f t="shared" si="2"/>
        <v>2</v>
      </c>
      <c r="J18" s="183" t="s">
        <v>133</v>
      </c>
      <c r="K18" s="183" t="s">
        <v>127</v>
      </c>
      <c r="L18" s="179"/>
    </row>
    <row r="19" spans="2:12" ht="33" customHeight="1" x14ac:dyDescent="0.4">
      <c r="B19" s="170">
        <v>2</v>
      </c>
      <c r="C19" s="171">
        <v>46070</v>
      </c>
      <c r="D19" s="186" t="s">
        <v>128</v>
      </c>
      <c r="E19" s="173">
        <v>46073</v>
      </c>
      <c r="F19" s="174">
        <f t="shared" si="0"/>
        <v>46070</v>
      </c>
      <c r="G19" s="186" t="s">
        <v>128</v>
      </c>
      <c r="H19" s="175">
        <f t="shared" si="1"/>
        <v>46073</v>
      </c>
      <c r="I19" s="176">
        <f t="shared" si="2"/>
        <v>4</v>
      </c>
      <c r="J19" s="177" t="s">
        <v>165</v>
      </c>
      <c r="K19" s="177" t="s">
        <v>127</v>
      </c>
      <c r="L19" s="179"/>
    </row>
    <row r="20" spans="2:12" ht="33" customHeight="1" thickBot="1" x14ac:dyDescent="0.45">
      <c r="B20" s="187">
        <v>3</v>
      </c>
      <c r="C20" s="188">
        <v>46084</v>
      </c>
      <c r="D20" s="189" t="s">
        <v>128</v>
      </c>
      <c r="E20" s="190">
        <v>46087</v>
      </c>
      <c r="F20" s="191">
        <f t="shared" si="0"/>
        <v>46084</v>
      </c>
      <c r="G20" s="189" t="s">
        <v>128</v>
      </c>
      <c r="H20" s="192">
        <f t="shared" si="1"/>
        <v>46087</v>
      </c>
      <c r="I20" s="193">
        <f t="shared" si="2"/>
        <v>4</v>
      </c>
      <c r="J20" s="194" t="s">
        <v>165</v>
      </c>
      <c r="K20" s="194" t="s">
        <v>127</v>
      </c>
      <c r="L20" s="195"/>
    </row>
    <row r="21" spans="2:12" ht="33" customHeight="1" x14ac:dyDescent="0.4">
      <c r="B21" s="214" t="s">
        <v>166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</row>
    <row r="22" spans="2:12" ht="33" customHeight="1" x14ac:dyDescent="0.4">
      <c r="L22" s="196"/>
    </row>
    <row r="23" spans="2:12" ht="19.5" customHeight="1" x14ac:dyDescent="0.4"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</row>
    <row r="24" spans="2:12" ht="19.5" customHeight="1" x14ac:dyDescent="0.4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 ht="20.100000000000001" customHeight="1" x14ac:dyDescent="0.4"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</row>
    <row r="26" spans="2:12" ht="20.100000000000001" customHeight="1" x14ac:dyDescent="0.4"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</row>
    <row r="27" spans="2:12" ht="20.100000000000001" customHeight="1" x14ac:dyDescent="0.4"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6"/>
    </row>
    <row r="28" spans="2:12" ht="20.100000000000001" customHeight="1" x14ac:dyDescent="0.4">
      <c r="B28" s="206"/>
      <c r="C28" s="207"/>
      <c r="D28" s="207"/>
      <c r="E28" s="207"/>
      <c r="F28" s="207"/>
      <c r="G28" s="207"/>
      <c r="H28" s="207"/>
      <c r="I28" s="207"/>
      <c r="J28" s="207"/>
      <c r="K28" s="207"/>
      <c r="L28" s="207"/>
    </row>
    <row r="29" spans="2:12" ht="30" customHeight="1" x14ac:dyDescent="0.4"/>
    <row r="30" spans="2:12" ht="30" customHeight="1" x14ac:dyDescent="0.4"/>
    <row r="31" spans="2:12" ht="30" customHeight="1" x14ac:dyDescent="0.4"/>
  </sheetData>
  <mergeCells count="9">
    <mergeCell ref="B28:L28"/>
    <mergeCell ref="B2:C2"/>
    <mergeCell ref="C5:E5"/>
    <mergeCell ref="F5:H5"/>
    <mergeCell ref="B23:L23"/>
    <mergeCell ref="B26:L26"/>
    <mergeCell ref="B21:L21"/>
    <mergeCell ref="B24:L24"/>
    <mergeCell ref="B27:L27"/>
  </mergeCells>
  <phoneticPr fontId="3"/>
  <printOptions horizontalCentered="1" verticalCentered="1"/>
  <pageMargins left="0.39370078740157483" right="0.39370078740157483" top="0.39370078740157483" bottom="0" header="0" footer="0.78740157480314965"/>
  <pageSetup paperSize="9" scale="93" fitToHeight="0" orientation="portrait" r:id="rId1"/>
  <headerFooter>
    <oddFooter>&amp;R&amp;"-,太字"大阪労働局長登録教習機関　第５号
登録教習機関有効期限満了日　令和６年３月３０日</oddFooter>
  </headerFooter>
  <rowBreaks count="1" manualBreakCount="1">
    <brk id="28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3729-947D-4470-9F5D-D3F7376E67A7}">
  <sheetPr>
    <pageSetUpPr fitToPage="1"/>
  </sheetPr>
  <dimension ref="B2:AR53"/>
  <sheetViews>
    <sheetView showGridLines="0" tabSelected="1" view="pageBreakPreview" zoomScale="115" zoomScaleNormal="100" zoomScaleSheetLayoutView="115" workbookViewId="0">
      <selection activeCell="C43" sqref="C43"/>
    </sheetView>
  </sheetViews>
  <sheetFormatPr defaultRowHeight="18.75" x14ac:dyDescent="0.4"/>
  <cols>
    <col min="1" max="1" width="9" style="31"/>
    <col min="2" max="48" width="2.75" style="31" customWidth="1"/>
    <col min="49" max="16384" width="9" style="31"/>
  </cols>
  <sheetData>
    <row r="2" spans="2:37" ht="9.75" customHeight="1" x14ac:dyDescent="0.4">
      <c r="B2" s="277" t="s">
        <v>40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30"/>
      <c r="AK2" s="30"/>
    </row>
    <row r="3" spans="2:37" ht="9.75" customHeight="1" x14ac:dyDescent="0.4"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30"/>
      <c r="AK3" s="30"/>
    </row>
    <row r="4" spans="2:37" ht="9.75" customHeight="1" x14ac:dyDescent="0.4"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30"/>
      <c r="AK4" s="30"/>
    </row>
    <row r="5" spans="2:37" ht="9.75" customHeight="1" thickBot="1" x14ac:dyDescent="0.4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2:37" s="30" customFormat="1" ht="32.25" customHeight="1" thickTop="1" thickBot="1" x14ac:dyDescent="0.45">
      <c r="B6" s="278" t="s">
        <v>41</v>
      </c>
      <c r="C6" s="279"/>
      <c r="D6" s="280"/>
      <c r="E6" s="281"/>
      <c r="F6" s="282"/>
      <c r="G6" s="282"/>
      <c r="H6" s="282"/>
      <c r="I6" s="283"/>
      <c r="J6" s="284" t="s">
        <v>42</v>
      </c>
      <c r="K6" s="285"/>
      <c r="L6" s="285"/>
      <c r="M6" s="285"/>
      <c r="N6" s="281"/>
      <c r="O6" s="282"/>
      <c r="P6" s="282"/>
      <c r="Q6" s="282"/>
      <c r="R6" s="282"/>
      <c r="S6" s="282"/>
      <c r="T6" s="282"/>
      <c r="U6" s="282"/>
      <c r="V6" s="282"/>
      <c r="W6" s="286"/>
    </row>
    <row r="7" spans="2:37" s="30" customFormat="1" ht="13.5" customHeight="1" thickTop="1" x14ac:dyDescent="0.4"/>
    <row r="8" spans="2:37" s="30" customFormat="1" ht="13.5" customHeight="1" thickBot="1" x14ac:dyDescent="0.45">
      <c r="B8" s="32" t="s">
        <v>43</v>
      </c>
      <c r="W8" s="30" t="s">
        <v>44</v>
      </c>
      <c r="Z8" s="327"/>
      <c r="AA8" s="327"/>
      <c r="AB8" s="30" t="s">
        <v>45</v>
      </c>
      <c r="AC8" s="327"/>
      <c r="AD8" s="327"/>
      <c r="AE8" s="30" t="s">
        <v>46</v>
      </c>
      <c r="AF8" s="327"/>
      <c r="AG8" s="327"/>
      <c r="AH8" s="30" t="s">
        <v>47</v>
      </c>
    </row>
    <row r="9" spans="2:37" s="30" customFormat="1" ht="13.5" customHeight="1" thickTop="1" x14ac:dyDescent="0.4">
      <c r="B9" s="287" t="s">
        <v>48</v>
      </c>
      <c r="C9" s="288"/>
      <c r="D9" s="288"/>
      <c r="E9" s="288"/>
      <c r="F9" s="289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1"/>
      <c r="X9" s="292" t="s">
        <v>49</v>
      </c>
      <c r="Y9" s="293"/>
      <c r="Z9" s="293"/>
      <c r="AA9" s="293"/>
      <c r="AB9" s="294"/>
      <c r="AC9" s="295"/>
      <c r="AD9" s="296"/>
      <c r="AE9" s="296"/>
      <c r="AF9" s="296"/>
      <c r="AG9" s="296"/>
      <c r="AH9" s="296"/>
      <c r="AI9" s="297"/>
      <c r="AJ9" s="84"/>
    </row>
    <row r="10" spans="2:37" s="30" customFormat="1" ht="13.5" customHeight="1" x14ac:dyDescent="0.4">
      <c r="B10" s="304" t="s">
        <v>50</v>
      </c>
      <c r="C10" s="305"/>
      <c r="D10" s="305"/>
      <c r="E10" s="305"/>
      <c r="F10" s="328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30"/>
      <c r="X10" s="217"/>
      <c r="Y10" s="218"/>
      <c r="Z10" s="218"/>
      <c r="AA10" s="218"/>
      <c r="AB10" s="218"/>
      <c r="AC10" s="298"/>
      <c r="AD10" s="299"/>
      <c r="AE10" s="299"/>
      <c r="AF10" s="299"/>
      <c r="AG10" s="299"/>
      <c r="AH10" s="299"/>
      <c r="AI10" s="300"/>
      <c r="AJ10" s="84"/>
    </row>
    <row r="11" spans="2:37" s="30" customFormat="1" ht="13.5" customHeight="1" x14ac:dyDescent="0.4">
      <c r="B11" s="225"/>
      <c r="C11" s="226"/>
      <c r="D11" s="226"/>
      <c r="E11" s="226"/>
      <c r="F11" s="331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3"/>
      <c r="X11" s="219"/>
      <c r="Y11" s="220"/>
      <c r="Z11" s="220"/>
      <c r="AA11" s="220"/>
      <c r="AB11" s="220"/>
      <c r="AC11" s="298"/>
      <c r="AD11" s="299"/>
      <c r="AE11" s="299"/>
      <c r="AF11" s="299"/>
      <c r="AG11" s="299"/>
      <c r="AH11" s="299"/>
      <c r="AI11" s="300"/>
      <c r="AJ11" s="84"/>
    </row>
    <row r="12" spans="2:37" s="30" customFormat="1" ht="13.5" customHeight="1" x14ac:dyDescent="0.4">
      <c r="B12" s="221" t="s">
        <v>51</v>
      </c>
      <c r="C12" s="222"/>
      <c r="D12" s="222"/>
      <c r="E12" s="222"/>
      <c r="F12" s="33" t="s">
        <v>52</v>
      </c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98"/>
      <c r="AD12" s="299"/>
      <c r="AE12" s="299"/>
      <c r="AF12" s="299"/>
      <c r="AG12" s="299"/>
      <c r="AH12" s="299"/>
      <c r="AI12" s="300"/>
      <c r="AJ12" s="84"/>
    </row>
    <row r="13" spans="2:37" s="30" customFormat="1" ht="13.5" customHeight="1" x14ac:dyDescent="0.4">
      <c r="B13" s="223"/>
      <c r="C13" s="224"/>
      <c r="D13" s="224"/>
      <c r="E13" s="224"/>
      <c r="F13" s="217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98"/>
      <c r="AD13" s="299"/>
      <c r="AE13" s="299"/>
      <c r="AF13" s="299"/>
      <c r="AG13" s="299"/>
      <c r="AH13" s="299"/>
      <c r="AI13" s="300"/>
      <c r="AJ13" s="84"/>
    </row>
    <row r="14" spans="2:37" s="30" customFormat="1" ht="13.5" customHeight="1" x14ac:dyDescent="0.4">
      <c r="B14" s="225"/>
      <c r="C14" s="226"/>
      <c r="D14" s="226"/>
      <c r="E14" s="226"/>
      <c r="F14" s="219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98"/>
      <c r="AD14" s="299"/>
      <c r="AE14" s="299"/>
      <c r="AF14" s="299"/>
      <c r="AG14" s="299"/>
      <c r="AH14" s="299"/>
      <c r="AI14" s="300"/>
      <c r="AJ14" s="84"/>
    </row>
    <row r="15" spans="2:37" ht="13.5" customHeight="1" x14ac:dyDescent="0.4">
      <c r="B15" s="221" t="s">
        <v>53</v>
      </c>
      <c r="C15" s="222"/>
      <c r="D15" s="222"/>
      <c r="E15" s="228"/>
      <c r="F15" s="231" t="s">
        <v>54</v>
      </c>
      <c r="G15" s="232"/>
      <c r="H15" s="232"/>
      <c r="I15" s="307"/>
      <c r="J15" s="307"/>
      <c r="K15" s="306" t="s">
        <v>45</v>
      </c>
      <c r="L15" s="307"/>
      <c r="M15" s="307"/>
      <c r="N15" s="306" t="s">
        <v>55</v>
      </c>
      <c r="O15" s="307"/>
      <c r="P15" s="307"/>
      <c r="Q15" s="306" t="s">
        <v>47</v>
      </c>
      <c r="R15" s="310" t="s">
        <v>56</v>
      </c>
      <c r="S15" s="311"/>
      <c r="T15" s="311"/>
      <c r="U15" s="316"/>
      <c r="V15" s="317"/>
      <c r="W15" s="317"/>
      <c r="X15" s="317"/>
      <c r="Y15" s="317"/>
      <c r="Z15" s="317"/>
      <c r="AA15" s="317"/>
      <c r="AB15" s="318"/>
      <c r="AC15" s="298"/>
      <c r="AD15" s="299"/>
      <c r="AE15" s="299"/>
      <c r="AF15" s="299"/>
      <c r="AG15" s="299"/>
      <c r="AH15" s="299"/>
      <c r="AI15" s="300"/>
      <c r="AJ15" s="84"/>
      <c r="AK15" s="30"/>
    </row>
    <row r="16" spans="2:37" ht="13.5" customHeight="1" x14ac:dyDescent="0.4">
      <c r="B16" s="223"/>
      <c r="C16" s="224"/>
      <c r="D16" s="224"/>
      <c r="E16" s="229"/>
      <c r="F16" s="323" t="s">
        <v>57</v>
      </c>
      <c r="G16" s="324"/>
      <c r="H16" s="324"/>
      <c r="I16" s="308"/>
      <c r="J16" s="308"/>
      <c r="K16" s="299"/>
      <c r="L16" s="308"/>
      <c r="M16" s="308"/>
      <c r="N16" s="299"/>
      <c r="O16" s="308"/>
      <c r="P16" s="308"/>
      <c r="Q16" s="299"/>
      <c r="R16" s="312"/>
      <c r="S16" s="313"/>
      <c r="T16" s="313"/>
      <c r="U16" s="319"/>
      <c r="V16" s="218"/>
      <c r="W16" s="218"/>
      <c r="X16" s="218"/>
      <c r="Y16" s="218"/>
      <c r="Z16" s="218"/>
      <c r="AA16" s="218"/>
      <c r="AB16" s="320"/>
      <c r="AC16" s="298"/>
      <c r="AD16" s="299"/>
      <c r="AE16" s="299"/>
      <c r="AF16" s="299"/>
      <c r="AG16" s="299"/>
      <c r="AH16" s="299"/>
      <c r="AI16" s="300"/>
      <c r="AJ16" s="84"/>
      <c r="AK16" s="30"/>
    </row>
    <row r="17" spans="2:44" ht="13.5" customHeight="1" x14ac:dyDescent="0.4">
      <c r="B17" s="225"/>
      <c r="C17" s="226"/>
      <c r="D17" s="226"/>
      <c r="E17" s="230"/>
      <c r="F17" s="325" t="s">
        <v>58</v>
      </c>
      <c r="G17" s="326"/>
      <c r="H17" s="326"/>
      <c r="I17" s="309"/>
      <c r="J17" s="309"/>
      <c r="K17" s="302"/>
      <c r="L17" s="309"/>
      <c r="M17" s="309"/>
      <c r="N17" s="302"/>
      <c r="O17" s="309"/>
      <c r="P17" s="309"/>
      <c r="Q17" s="302"/>
      <c r="R17" s="314"/>
      <c r="S17" s="315"/>
      <c r="T17" s="315"/>
      <c r="U17" s="321"/>
      <c r="V17" s="220"/>
      <c r="W17" s="220"/>
      <c r="X17" s="220"/>
      <c r="Y17" s="220"/>
      <c r="Z17" s="220"/>
      <c r="AA17" s="220"/>
      <c r="AB17" s="322"/>
      <c r="AC17" s="301"/>
      <c r="AD17" s="302"/>
      <c r="AE17" s="302"/>
      <c r="AF17" s="302"/>
      <c r="AG17" s="302"/>
      <c r="AH17" s="302"/>
      <c r="AI17" s="303"/>
      <c r="AJ17" s="84"/>
      <c r="AK17" s="30"/>
    </row>
    <row r="18" spans="2:44" ht="21.75" customHeight="1" x14ac:dyDescent="0.4">
      <c r="B18" s="237" t="s">
        <v>59</v>
      </c>
      <c r="C18" s="238"/>
      <c r="D18" s="238"/>
      <c r="E18" s="239"/>
      <c r="F18" s="240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2"/>
    </row>
    <row r="19" spans="2:44" ht="21.75" customHeight="1" x14ac:dyDescent="0.4">
      <c r="B19" s="243" t="s">
        <v>60</v>
      </c>
      <c r="C19" s="244"/>
      <c r="D19" s="244"/>
      <c r="E19" s="245"/>
      <c r="F19" s="246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8"/>
    </row>
    <row r="20" spans="2:44" ht="21.75" customHeight="1" thickBot="1" x14ac:dyDescent="0.45">
      <c r="B20" s="249" t="s">
        <v>61</v>
      </c>
      <c r="C20" s="250"/>
      <c r="D20" s="250"/>
      <c r="E20" s="251"/>
      <c r="F20" s="252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4"/>
    </row>
    <row r="21" spans="2:44" s="30" customFormat="1" ht="13.5" customHeight="1" thickTop="1" x14ac:dyDescent="0.4">
      <c r="B21" s="34"/>
      <c r="C21" s="35"/>
      <c r="D21" s="35"/>
      <c r="E21" s="35"/>
      <c r="F21" s="35"/>
      <c r="G21" s="35"/>
      <c r="H21" s="36"/>
      <c r="I21" s="36"/>
      <c r="J21" s="36"/>
      <c r="K21" s="36"/>
      <c r="L21" s="36"/>
      <c r="M21" s="37"/>
      <c r="N21" s="37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M21" s="38"/>
      <c r="AN21" s="38"/>
      <c r="AO21" s="38"/>
      <c r="AP21" s="38"/>
      <c r="AQ21" s="38"/>
      <c r="AR21" s="38"/>
    </row>
    <row r="22" spans="2:44" s="30" customFormat="1" ht="13.5" customHeight="1" thickBot="1" x14ac:dyDescent="0.45">
      <c r="B22" s="39" t="s">
        <v>62</v>
      </c>
      <c r="H22" s="36"/>
      <c r="I22" s="36"/>
      <c r="J22" s="36"/>
      <c r="K22" s="36"/>
      <c r="L22" s="36"/>
      <c r="M22" s="37"/>
      <c r="N22" s="37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M22" s="40"/>
      <c r="AN22" s="40"/>
      <c r="AO22" s="40"/>
      <c r="AP22" s="40"/>
      <c r="AQ22" s="40"/>
      <c r="AR22" s="40"/>
    </row>
    <row r="23" spans="2:44" s="30" customFormat="1" ht="13.5" customHeight="1" thickTop="1" x14ac:dyDescent="0.4">
      <c r="B23" s="255" t="s">
        <v>63</v>
      </c>
      <c r="C23" s="256"/>
      <c r="D23" s="256"/>
      <c r="E23" s="256"/>
      <c r="F23" s="256"/>
      <c r="G23" s="256"/>
      <c r="H23" s="259" t="s">
        <v>64</v>
      </c>
      <c r="I23" s="259"/>
      <c r="J23" s="259"/>
      <c r="K23" s="259"/>
      <c r="L23" s="259"/>
      <c r="M23" s="259"/>
      <c r="N23" s="259"/>
      <c r="O23" s="261" t="s">
        <v>65</v>
      </c>
      <c r="P23" s="262"/>
      <c r="Q23" s="262"/>
      <c r="R23" s="262"/>
      <c r="S23" s="262"/>
      <c r="T23" s="262"/>
      <c r="U23" s="263"/>
      <c r="V23" s="267" t="s">
        <v>66</v>
      </c>
      <c r="W23" s="256"/>
      <c r="X23" s="256"/>
      <c r="Y23" s="256"/>
      <c r="Z23" s="256"/>
      <c r="AA23" s="256"/>
      <c r="AB23" s="268"/>
      <c r="AC23" s="271" t="s">
        <v>67</v>
      </c>
      <c r="AD23" s="272"/>
      <c r="AE23" s="273"/>
      <c r="AF23" s="233" t="s">
        <v>68</v>
      </c>
      <c r="AG23" s="233"/>
      <c r="AH23" s="233"/>
      <c r="AI23" s="234"/>
      <c r="AJ23" s="84"/>
      <c r="AM23" s="41"/>
      <c r="AN23" s="41"/>
      <c r="AO23" s="41"/>
      <c r="AP23" s="41"/>
      <c r="AQ23" s="41"/>
      <c r="AR23" s="41"/>
    </row>
    <row r="24" spans="2:44" s="30" customFormat="1" ht="13.5" customHeight="1" thickBot="1" x14ac:dyDescent="0.45">
      <c r="B24" s="257"/>
      <c r="C24" s="258"/>
      <c r="D24" s="258"/>
      <c r="E24" s="258"/>
      <c r="F24" s="258"/>
      <c r="G24" s="258"/>
      <c r="H24" s="260"/>
      <c r="I24" s="260"/>
      <c r="J24" s="260"/>
      <c r="K24" s="260"/>
      <c r="L24" s="260"/>
      <c r="M24" s="260"/>
      <c r="N24" s="260"/>
      <c r="O24" s="264"/>
      <c r="P24" s="265"/>
      <c r="Q24" s="265"/>
      <c r="R24" s="265"/>
      <c r="S24" s="265"/>
      <c r="T24" s="265"/>
      <c r="U24" s="266"/>
      <c r="V24" s="269"/>
      <c r="W24" s="258"/>
      <c r="X24" s="258"/>
      <c r="Y24" s="258"/>
      <c r="Z24" s="258"/>
      <c r="AA24" s="258"/>
      <c r="AB24" s="270"/>
      <c r="AC24" s="274"/>
      <c r="AD24" s="275"/>
      <c r="AE24" s="276"/>
      <c r="AF24" s="235"/>
      <c r="AG24" s="235"/>
      <c r="AH24" s="235"/>
      <c r="AI24" s="236"/>
      <c r="AJ24" s="84"/>
    </row>
    <row r="25" spans="2:44" s="30" customFormat="1" ht="28.5" customHeight="1" thickTop="1" x14ac:dyDescent="0.4">
      <c r="B25" s="334" t="s">
        <v>69</v>
      </c>
      <c r="C25" s="337" t="s">
        <v>70</v>
      </c>
      <c r="D25" s="338"/>
      <c r="E25" s="338"/>
      <c r="F25" s="338"/>
      <c r="G25" s="339"/>
      <c r="H25" s="340"/>
      <c r="I25" s="341"/>
      <c r="J25" s="42" t="s">
        <v>45</v>
      </c>
      <c r="K25" s="83"/>
      <c r="L25" s="42" t="s">
        <v>46</v>
      </c>
      <c r="M25" s="66"/>
      <c r="N25" s="43" t="s">
        <v>47</v>
      </c>
      <c r="O25" s="342"/>
      <c r="P25" s="343"/>
      <c r="Q25" s="343"/>
      <c r="R25" s="343"/>
      <c r="S25" s="343"/>
      <c r="T25" s="343"/>
      <c r="U25" s="344"/>
      <c r="V25" s="345"/>
      <c r="W25" s="346"/>
      <c r="X25" s="346"/>
      <c r="Y25" s="346"/>
      <c r="Z25" s="346"/>
      <c r="AA25" s="346"/>
      <c r="AB25" s="44" t="s">
        <v>71</v>
      </c>
      <c r="AC25" s="342"/>
      <c r="AD25" s="343"/>
      <c r="AE25" s="344"/>
      <c r="AF25" s="342"/>
      <c r="AG25" s="343"/>
      <c r="AH25" s="343"/>
      <c r="AI25" s="361"/>
      <c r="AJ25" s="84"/>
    </row>
    <row r="26" spans="2:44" s="30" customFormat="1" ht="28.5" customHeight="1" x14ac:dyDescent="0.4">
      <c r="B26" s="335"/>
      <c r="C26" s="347" t="s">
        <v>72</v>
      </c>
      <c r="D26" s="348"/>
      <c r="E26" s="348"/>
      <c r="F26" s="348"/>
      <c r="G26" s="349"/>
      <c r="H26" s="350"/>
      <c r="I26" s="351"/>
      <c r="J26" s="45" t="s">
        <v>45</v>
      </c>
      <c r="K26" s="82"/>
      <c r="L26" s="45" t="s">
        <v>46</v>
      </c>
      <c r="M26" s="67"/>
      <c r="N26" s="46" t="s">
        <v>47</v>
      </c>
      <c r="O26" s="352"/>
      <c r="P26" s="353"/>
      <c r="Q26" s="353"/>
      <c r="R26" s="353"/>
      <c r="S26" s="353"/>
      <c r="T26" s="353"/>
      <c r="U26" s="354"/>
      <c r="V26" s="355"/>
      <c r="W26" s="356"/>
      <c r="X26" s="356"/>
      <c r="Y26" s="356"/>
      <c r="Z26" s="356"/>
      <c r="AA26" s="356"/>
      <c r="AB26" s="47" t="s">
        <v>71</v>
      </c>
      <c r="AC26" s="352"/>
      <c r="AD26" s="353"/>
      <c r="AE26" s="354"/>
      <c r="AF26" s="352"/>
      <c r="AG26" s="353"/>
      <c r="AH26" s="353"/>
      <c r="AI26" s="357"/>
      <c r="AJ26" s="84"/>
    </row>
    <row r="27" spans="2:44" s="30" customFormat="1" ht="28.5" customHeight="1" x14ac:dyDescent="0.4">
      <c r="B27" s="335"/>
      <c r="C27" s="347" t="s">
        <v>73</v>
      </c>
      <c r="D27" s="348"/>
      <c r="E27" s="348"/>
      <c r="F27" s="348"/>
      <c r="G27" s="349"/>
      <c r="H27" s="350"/>
      <c r="I27" s="351"/>
      <c r="J27" s="45" t="s">
        <v>45</v>
      </c>
      <c r="K27" s="82"/>
      <c r="L27" s="45" t="s">
        <v>46</v>
      </c>
      <c r="M27" s="67"/>
      <c r="N27" s="46" t="s">
        <v>47</v>
      </c>
      <c r="O27" s="352"/>
      <c r="P27" s="353"/>
      <c r="Q27" s="353"/>
      <c r="R27" s="353"/>
      <c r="S27" s="353"/>
      <c r="T27" s="353"/>
      <c r="U27" s="354"/>
      <c r="V27" s="355"/>
      <c r="W27" s="356"/>
      <c r="X27" s="356"/>
      <c r="Y27" s="356"/>
      <c r="Z27" s="356"/>
      <c r="AA27" s="356"/>
      <c r="AB27" s="47" t="s">
        <v>71</v>
      </c>
      <c r="AC27" s="352"/>
      <c r="AD27" s="353"/>
      <c r="AE27" s="354"/>
      <c r="AF27" s="352"/>
      <c r="AG27" s="353"/>
      <c r="AH27" s="353"/>
      <c r="AI27" s="357"/>
      <c r="AJ27" s="84"/>
    </row>
    <row r="28" spans="2:44" s="30" customFormat="1" ht="28.5" customHeight="1" x14ac:dyDescent="0.4">
      <c r="B28" s="336"/>
      <c r="C28" s="358" t="s">
        <v>74</v>
      </c>
      <c r="D28" s="359"/>
      <c r="E28" s="359"/>
      <c r="F28" s="359"/>
      <c r="G28" s="360"/>
      <c r="H28" s="350"/>
      <c r="I28" s="351"/>
      <c r="J28" s="45" t="s">
        <v>45</v>
      </c>
      <c r="K28" s="82"/>
      <c r="L28" s="45" t="s">
        <v>46</v>
      </c>
      <c r="M28" s="67"/>
      <c r="N28" s="46" t="s">
        <v>47</v>
      </c>
      <c r="O28" s="352"/>
      <c r="P28" s="353"/>
      <c r="Q28" s="353"/>
      <c r="R28" s="353"/>
      <c r="S28" s="353"/>
      <c r="T28" s="353"/>
      <c r="U28" s="354"/>
      <c r="V28" s="355"/>
      <c r="W28" s="356"/>
      <c r="X28" s="356"/>
      <c r="Y28" s="356"/>
      <c r="Z28" s="356"/>
      <c r="AA28" s="356"/>
      <c r="AB28" s="47" t="s">
        <v>71</v>
      </c>
      <c r="AC28" s="352"/>
      <c r="AD28" s="353"/>
      <c r="AE28" s="354"/>
      <c r="AF28" s="352"/>
      <c r="AG28" s="353"/>
      <c r="AH28" s="353"/>
      <c r="AI28" s="357"/>
      <c r="AJ28" s="84"/>
    </row>
    <row r="29" spans="2:44" s="30" customFormat="1" ht="28.5" customHeight="1" x14ac:dyDescent="0.4">
      <c r="B29" s="335" t="s">
        <v>75</v>
      </c>
      <c r="C29" s="365" t="s">
        <v>76</v>
      </c>
      <c r="D29" s="366"/>
      <c r="E29" s="366"/>
      <c r="F29" s="366"/>
      <c r="G29" s="367"/>
      <c r="H29" s="350"/>
      <c r="I29" s="351"/>
      <c r="J29" s="45" t="s">
        <v>45</v>
      </c>
      <c r="K29" s="82"/>
      <c r="L29" s="45" t="s">
        <v>46</v>
      </c>
      <c r="M29" s="67"/>
      <c r="N29" s="46" t="s">
        <v>47</v>
      </c>
      <c r="O29" s="352"/>
      <c r="P29" s="353"/>
      <c r="Q29" s="353"/>
      <c r="R29" s="353"/>
      <c r="S29" s="353"/>
      <c r="T29" s="353"/>
      <c r="U29" s="354"/>
      <c r="V29" s="355"/>
      <c r="W29" s="356"/>
      <c r="X29" s="356"/>
      <c r="Y29" s="356"/>
      <c r="Z29" s="356"/>
      <c r="AA29" s="356"/>
      <c r="AB29" s="47" t="s">
        <v>71</v>
      </c>
      <c r="AC29" s="352"/>
      <c r="AD29" s="353"/>
      <c r="AE29" s="354"/>
      <c r="AF29" s="352"/>
      <c r="AG29" s="353"/>
      <c r="AH29" s="353"/>
      <c r="AI29" s="357"/>
      <c r="AJ29" s="84"/>
    </row>
    <row r="30" spans="2:44" s="30" customFormat="1" ht="28.5" customHeight="1" x14ac:dyDescent="0.4">
      <c r="B30" s="335"/>
      <c r="C30" s="365" t="s">
        <v>77</v>
      </c>
      <c r="D30" s="366"/>
      <c r="E30" s="366"/>
      <c r="F30" s="366"/>
      <c r="G30" s="367"/>
      <c r="H30" s="350"/>
      <c r="I30" s="351"/>
      <c r="J30" s="45" t="s">
        <v>45</v>
      </c>
      <c r="K30" s="82"/>
      <c r="L30" s="45" t="s">
        <v>46</v>
      </c>
      <c r="M30" s="67"/>
      <c r="N30" s="46" t="s">
        <v>47</v>
      </c>
      <c r="O30" s="352"/>
      <c r="P30" s="353"/>
      <c r="Q30" s="353"/>
      <c r="R30" s="353"/>
      <c r="S30" s="353"/>
      <c r="T30" s="353"/>
      <c r="U30" s="354"/>
      <c r="V30" s="355"/>
      <c r="W30" s="356"/>
      <c r="X30" s="356"/>
      <c r="Y30" s="356"/>
      <c r="Z30" s="356"/>
      <c r="AA30" s="356"/>
      <c r="AB30" s="47" t="s">
        <v>71</v>
      </c>
      <c r="AC30" s="352"/>
      <c r="AD30" s="353"/>
      <c r="AE30" s="354"/>
      <c r="AF30" s="352"/>
      <c r="AG30" s="353"/>
      <c r="AH30" s="353"/>
      <c r="AI30" s="357"/>
      <c r="AJ30" s="84"/>
    </row>
    <row r="31" spans="2:44" ht="28.5" customHeight="1" x14ac:dyDescent="0.4">
      <c r="B31" s="335"/>
      <c r="C31" s="365" t="s">
        <v>78</v>
      </c>
      <c r="D31" s="366"/>
      <c r="E31" s="366"/>
      <c r="F31" s="366"/>
      <c r="G31" s="367"/>
      <c r="H31" s="350"/>
      <c r="I31" s="351"/>
      <c r="J31" s="45" t="s">
        <v>45</v>
      </c>
      <c r="K31" s="82"/>
      <c r="L31" s="45" t="s">
        <v>46</v>
      </c>
      <c r="M31" s="67"/>
      <c r="N31" s="46" t="s">
        <v>47</v>
      </c>
      <c r="O31" s="352"/>
      <c r="P31" s="353"/>
      <c r="Q31" s="353"/>
      <c r="R31" s="353"/>
      <c r="S31" s="353"/>
      <c r="T31" s="353"/>
      <c r="U31" s="354"/>
      <c r="V31" s="355"/>
      <c r="W31" s="356"/>
      <c r="X31" s="356"/>
      <c r="Y31" s="356"/>
      <c r="Z31" s="356"/>
      <c r="AA31" s="356"/>
      <c r="AB31" s="47" t="s">
        <v>71</v>
      </c>
      <c r="AC31" s="352"/>
      <c r="AD31" s="353"/>
      <c r="AE31" s="354"/>
      <c r="AF31" s="352"/>
      <c r="AG31" s="353"/>
      <c r="AH31" s="353"/>
      <c r="AI31" s="357"/>
      <c r="AJ31" s="84"/>
      <c r="AK31" s="30"/>
    </row>
    <row r="32" spans="2:44" ht="28.5" customHeight="1" thickBot="1" x14ac:dyDescent="0.45">
      <c r="B32" s="364"/>
      <c r="C32" s="379" t="s">
        <v>79</v>
      </c>
      <c r="D32" s="380"/>
      <c r="E32" s="380"/>
      <c r="F32" s="380"/>
      <c r="G32" s="381"/>
      <c r="H32" s="382"/>
      <c r="I32" s="383"/>
      <c r="J32" s="48" t="s">
        <v>45</v>
      </c>
      <c r="K32" s="81"/>
      <c r="L32" s="48" t="s">
        <v>46</v>
      </c>
      <c r="M32" s="68"/>
      <c r="N32" s="49" t="s">
        <v>47</v>
      </c>
      <c r="O32" s="368"/>
      <c r="P32" s="369"/>
      <c r="Q32" s="369"/>
      <c r="R32" s="369"/>
      <c r="S32" s="369"/>
      <c r="T32" s="369"/>
      <c r="U32" s="370"/>
      <c r="V32" s="371"/>
      <c r="W32" s="372"/>
      <c r="X32" s="372"/>
      <c r="Y32" s="372"/>
      <c r="Z32" s="372"/>
      <c r="AA32" s="372"/>
      <c r="AB32" s="50" t="s">
        <v>71</v>
      </c>
      <c r="AC32" s="368"/>
      <c r="AD32" s="369"/>
      <c r="AE32" s="370"/>
      <c r="AF32" s="368"/>
      <c r="AG32" s="369"/>
      <c r="AH32" s="369"/>
      <c r="AI32" s="384"/>
      <c r="AJ32" s="84"/>
      <c r="AK32" s="30"/>
    </row>
    <row r="33" spans="2:37" ht="13.5" customHeight="1" thickTop="1" x14ac:dyDescent="0.4">
      <c r="B33" s="84"/>
      <c r="C33" s="84"/>
      <c r="D33" s="84"/>
      <c r="E33" s="84"/>
      <c r="F33" s="84"/>
      <c r="G33" s="84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84"/>
      <c r="AK33" s="30"/>
    </row>
    <row r="34" spans="2:37" s="52" customFormat="1" ht="17.25" customHeight="1" x14ac:dyDescent="0.4">
      <c r="B34" s="51" t="s">
        <v>80</v>
      </c>
    </row>
    <row r="35" spans="2:37" ht="18" customHeight="1" thickBot="1" x14ac:dyDescent="0.45">
      <c r="D35" s="53"/>
      <c r="E35" s="53"/>
      <c r="G35" s="53"/>
      <c r="H35" s="53"/>
      <c r="J35" s="53"/>
      <c r="K35" s="53"/>
      <c r="Y35" s="31" t="s">
        <v>81</v>
      </c>
      <c r="AA35" s="327"/>
      <c r="AB35" s="327"/>
      <c r="AC35" s="31" t="s">
        <v>45</v>
      </c>
      <c r="AD35" s="327"/>
      <c r="AE35" s="327"/>
      <c r="AF35" s="31" t="s">
        <v>55</v>
      </c>
      <c r="AG35" s="327"/>
      <c r="AH35" s="327"/>
      <c r="AI35" s="31" t="s">
        <v>47</v>
      </c>
    </row>
    <row r="36" spans="2:37" ht="23.25" customHeight="1" thickTop="1" x14ac:dyDescent="0.4">
      <c r="B36" s="386" t="s">
        <v>82</v>
      </c>
      <c r="C36" s="387"/>
      <c r="D36" s="387"/>
      <c r="E36" s="387"/>
      <c r="F36" s="387"/>
      <c r="G36" s="388"/>
      <c r="H36" s="389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1"/>
    </row>
    <row r="37" spans="2:37" ht="23.25" customHeight="1" x14ac:dyDescent="0.4">
      <c r="B37" s="373" t="s">
        <v>83</v>
      </c>
      <c r="C37" s="374"/>
      <c r="D37" s="374"/>
      <c r="E37" s="374"/>
      <c r="F37" s="374"/>
      <c r="G37" s="375"/>
      <c r="H37" s="246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8"/>
    </row>
    <row r="38" spans="2:37" ht="23.25" customHeight="1" x14ac:dyDescent="0.4">
      <c r="B38" s="373" t="s">
        <v>84</v>
      </c>
      <c r="C38" s="374"/>
      <c r="D38" s="374"/>
      <c r="E38" s="374"/>
      <c r="F38" s="374"/>
      <c r="G38" s="375"/>
      <c r="H38" s="246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8"/>
    </row>
    <row r="39" spans="2:37" ht="23.25" customHeight="1" thickBot="1" x14ac:dyDescent="0.45">
      <c r="B39" s="376" t="s">
        <v>85</v>
      </c>
      <c r="C39" s="377"/>
      <c r="D39" s="377"/>
      <c r="E39" s="377"/>
      <c r="F39" s="377"/>
      <c r="G39" s="378"/>
      <c r="H39" s="252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4"/>
    </row>
    <row r="40" spans="2:37" ht="13.5" customHeight="1" thickTop="1" x14ac:dyDescent="0.4">
      <c r="B40" s="54"/>
      <c r="C40" s="55" t="s">
        <v>86</v>
      </c>
      <c r="D40" s="54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2:37" ht="13.5" customHeight="1" x14ac:dyDescent="0.4">
      <c r="B41" s="54"/>
      <c r="C41" s="55" t="s">
        <v>87</v>
      </c>
      <c r="D41" s="5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2:37" s="57" customFormat="1" ht="13.5" customHeight="1" x14ac:dyDescent="0.4">
      <c r="B42" s="313" t="s">
        <v>88</v>
      </c>
      <c r="C42" s="313"/>
      <c r="D42" s="313"/>
      <c r="E42" s="313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2:37" s="57" customFormat="1" ht="13.5" customHeight="1" x14ac:dyDescent="0.4">
      <c r="B43" s="80"/>
      <c r="C43" s="60" t="s">
        <v>162</v>
      </c>
      <c r="D43" s="58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2:37" s="57" customFormat="1" ht="13.5" customHeight="1" x14ac:dyDescent="0.4">
      <c r="B44" s="80"/>
      <c r="C44" s="55" t="s">
        <v>89</v>
      </c>
      <c r="D44" s="58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2:37" s="57" customFormat="1" ht="13.5" customHeight="1" x14ac:dyDescent="0.4">
      <c r="B45" s="80"/>
      <c r="C45" s="55" t="s">
        <v>90</v>
      </c>
      <c r="D45" s="58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2:37" s="57" customFormat="1" ht="13.5" customHeight="1" x14ac:dyDescent="0.4">
      <c r="B46" s="80"/>
      <c r="C46" s="59" t="s">
        <v>91</v>
      </c>
      <c r="D46" s="58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2:37" s="57" customFormat="1" ht="9.75" customHeight="1" x14ac:dyDescent="0.4">
      <c r="B47" s="80"/>
      <c r="C47" s="60"/>
      <c r="D47" s="58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2:37" ht="18.75" customHeight="1" x14ac:dyDescent="0.4">
      <c r="C48" s="61" t="s">
        <v>92</v>
      </c>
    </row>
    <row r="49" spans="2:37" ht="19.5" customHeight="1" x14ac:dyDescent="0.4">
      <c r="R49" s="62" t="s">
        <v>93</v>
      </c>
    </row>
    <row r="50" spans="2:37" ht="16.5" customHeight="1" x14ac:dyDescent="0.4">
      <c r="M50" s="63"/>
      <c r="O50" s="63"/>
      <c r="Q50" s="63"/>
      <c r="U50" s="64" t="s">
        <v>81</v>
      </c>
      <c r="W50" s="385"/>
      <c r="X50" s="385"/>
      <c r="Y50" s="63" t="s">
        <v>45</v>
      </c>
      <c r="Z50" s="385"/>
      <c r="AA50" s="385"/>
      <c r="AB50" s="64" t="s">
        <v>55</v>
      </c>
      <c r="AC50" s="385"/>
      <c r="AD50" s="385"/>
      <c r="AE50" s="64" t="s">
        <v>47</v>
      </c>
    </row>
    <row r="51" spans="2:37" ht="29.25" customHeight="1" thickBot="1" x14ac:dyDescent="0.45">
      <c r="I51" s="65"/>
      <c r="J51" s="65"/>
      <c r="K51" s="65"/>
      <c r="L51" s="30"/>
      <c r="M51" s="30"/>
      <c r="N51" s="30"/>
      <c r="O51" s="30"/>
      <c r="P51" s="30"/>
      <c r="Q51" s="30"/>
      <c r="R51" s="362" t="s">
        <v>94</v>
      </c>
      <c r="S51" s="362"/>
      <c r="T51" s="362"/>
      <c r="U51" s="362"/>
      <c r="V51" s="362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</row>
    <row r="52" spans="2:37" ht="19.5" thickTop="1" x14ac:dyDescent="0.4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2:37" x14ac:dyDescent="0.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</sheetData>
  <sheetProtection algorithmName="SHA-512" hashValue="VqpNcmFzjFtTD9pA5Mp7m1TTDYwD+BIn7WclmS0EMrxNvx/Q3hx8r3Nuo3k/pnkpwUhRRIAn2BIVN4KE7stirg==" saltValue="dD15xcHfzXg275/BomZUVA==" spinCount="100000" sheet="1" objects="1" scenarios="1"/>
  <mergeCells count="109">
    <mergeCell ref="C30:G30"/>
    <mergeCell ref="H30:I30"/>
    <mergeCell ref="O30:U30"/>
    <mergeCell ref="V30:AA30"/>
    <mergeCell ref="AC30:AE30"/>
    <mergeCell ref="AF30:AI30"/>
    <mergeCell ref="H39:AI39"/>
    <mergeCell ref="B42:E42"/>
    <mergeCell ref="W50:X50"/>
    <mergeCell ref="Z50:AA50"/>
    <mergeCell ref="AC50:AD50"/>
    <mergeCell ref="AA35:AB35"/>
    <mergeCell ref="AD35:AE35"/>
    <mergeCell ref="AG35:AH35"/>
    <mergeCell ref="B36:G36"/>
    <mergeCell ref="H36:AI36"/>
    <mergeCell ref="B37:G37"/>
    <mergeCell ref="H37:AI37"/>
    <mergeCell ref="R51:V51"/>
    <mergeCell ref="W51:AH51"/>
    <mergeCell ref="B29:B32"/>
    <mergeCell ref="C29:G29"/>
    <mergeCell ref="H29:I29"/>
    <mergeCell ref="O29:U29"/>
    <mergeCell ref="V29:AA29"/>
    <mergeCell ref="AC29:AE29"/>
    <mergeCell ref="C31:G31"/>
    <mergeCell ref="H31:I31"/>
    <mergeCell ref="O31:U31"/>
    <mergeCell ref="V31:AA31"/>
    <mergeCell ref="O32:U32"/>
    <mergeCell ref="V32:AA32"/>
    <mergeCell ref="AC32:AE32"/>
    <mergeCell ref="B38:G38"/>
    <mergeCell ref="H38:AI38"/>
    <mergeCell ref="B39:G39"/>
    <mergeCell ref="AC31:AE31"/>
    <mergeCell ref="AF31:AI31"/>
    <mergeCell ref="C32:G32"/>
    <mergeCell ref="H32:I32"/>
    <mergeCell ref="AF32:AI32"/>
    <mergeCell ref="AF29:AI29"/>
    <mergeCell ref="AF27:AI27"/>
    <mergeCell ref="C28:G28"/>
    <mergeCell ref="H28:I28"/>
    <mergeCell ref="O28:U28"/>
    <mergeCell ref="V28:AA28"/>
    <mergeCell ref="AC28:AE28"/>
    <mergeCell ref="AF28:AI28"/>
    <mergeCell ref="AF25:AI25"/>
    <mergeCell ref="C26:G26"/>
    <mergeCell ref="H26:I26"/>
    <mergeCell ref="O26:U26"/>
    <mergeCell ref="V26:AA26"/>
    <mergeCell ref="AC26:AE26"/>
    <mergeCell ref="AF26:AI26"/>
    <mergeCell ref="B25:B28"/>
    <mergeCell ref="C25:G25"/>
    <mergeCell ref="H25:I25"/>
    <mergeCell ref="O25:U25"/>
    <mergeCell ref="V25:AA25"/>
    <mergeCell ref="AC25:AE25"/>
    <mergeCell ref="C27:G27"/>
    <mergeCell ref="H27:I27"/>
    <mergeCell ref="O27:U27"/>
    <mergeCell ref="V27:AA27"/>
    <mergeCell ref="AC27:AE27"/>
    <mergeCell ref="B2:AI4"/>
    <mergeCell ref="B6:D6"/>
    <mergeCell ref="E6:I6"/>
    <mergeCell ref="J6:M6"/>
    <mergeCell ref="N6:W6"/>
    <mergeCell ref="B9:E9"/>
    <mergeCell ref="F9:W9"/>
    <mergeCell ref="X9:AB9"/>
    <mergeCell ref="AC9:AI17"/>
    <mergeCell ref="B10:E11"/>
    <mergeCell ref="N15:N17"/>
    <mergeCell ref="O15:P17"/>
    <mergeCell ref="Q15:Q17"/>
    <mergeCell ref="R15:T17"/>
    <mergeCell ref="U15:AB17"/>
    <mergeCell ref="F16:H16"/>
    <mergeCell ref="F17:H17"/>
    <mergeCell ref="I15:J17"/>
    <mergeCell ref="K15:K17"/>
    <mergeCell ref="L15:M17"/>
    <mergeCell ref="Z8:AA8"/>
    <mergeCell ref="AC8:AD8"/>
    <mergeCell ref="AF8:AG8"/>
    <mergeCell ref="F10:W11"/>
    <mergeCell ref="X10:AB11"/>
    <mergeCell ref="B12:E14"/>
    <mergeCell ref="G12:AB12"/>
    <mergeCell ref="F13:AB14"/>
    <mergeCell ref="B15:E17"/>
    <mergeCell ref="F15:H15"/>
    <mergeCell ref="AF23:AI24"/>
    <mergeCell ref="B18:E18"/>
    <mergeCell ref="F18:AI18"/>
    <mergeCell ref="B19:E19"/>
    <mergeCell ref="F19:AI19"/>
    <mergeCell ref="B20:E20"/>
    <mergeCell ref="F20:AI20"/>
    <mergeCell ref="B23:G24"/>
    <mergeCell ref="H23:N24"/>
    <mergeCell ref="O23:U24"/>
    <mergeCell ref="V23:AB24"/>
    <mergeCell ref="AC23:AE24"/>
  </mergeCells>
  <phoneticPr fontId="3"/>
  <dataValidations count="1">
    <dataValidation type="list" allowBlank="1" showInputMessage="1" showErrorMessage="1" sqref="X10:AB11" xr:uid="{E9E41A5F-F743-4C21-80AF-8BFFBD06D413}">
      <formula1>"男,女"</formula1>
    </dataValidation>
  </dataValidations>
  <printOptions horizontalCentered="1"/>
  <pageMargins left="0.78740157480314965" right="0" top="0.19685039370078741" bottom="0" header="0" footer="0"/>
  <pageSetup paperSize="9" scale="9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C204-D382-4C90-A733-FAED6F65AF6B}">
  <sheetPr>
    <pageSetUpPr fitToPage="1"/>
  </sheetPr>
  <dimension ref="A1:M57"/>
  <sheetViews>
    <sheetView showGridLines="0" view="pageBreakPreview" topLeftCell="A4" zoomScale="130" zoomScaleNormal="115" zoomScaleSheetLayoutView="130" workbookViewId="0">
      <selection activeCell="E5" sqref="E5:H5"/>
    </sheetView>
  </sheetViews>
  <sheetFormatPr defaultRowHeight="18.75" x14ac:dyDescent="0.4"/>
  <cols>
    <col min="1" max="1" width="5" style="137" customWidth="1"/>
    <col min="2" max="12" width="6.75" style="137" customWidth="1"/>
    <col min="13" max="13" width="8.5" style="137" customWidth="1"/>
    <col min="14" max="16384" width="9" style="137"/>
  </cols>
  <sheetData>
    <row r="1" spans="1:13" ht="35.25" x14ac:dyDescent="0.4">
      <c r="A1" s="395" t="s">
        <v>19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ht="6.75" customHeight="1" x14ac:dyDescent="0.4"/>
    <row r="3" spans="1:13" s="139" customFormat="1" x14ac:dyDescent="0.45">
      <c r="A3" s="138"/>
      <c r="B3" s="138"/>
      <c r="C3" s="138"/>
      <c r="D3" s="138"/>
      <c r="E3" s="138"/>
      <c r="F3" s="138"/>
      <c r="G3" s="396" t="s">
        <v>0</v>
      </c>
      <c r="H3" s="396"/>
      <c r="I3" s="396"/>
      <c r="J3" s="396"/>
      <c r="K3" s="396"/>
      <c r="L3" s="396"/>
      <c r="M3" s="396"/>
    </row>
    <row r="4" spans="1:13" ht="25.5" customHeight="1" x14ac:dyDescent="0.4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ht="18.75" customHeight="1" x14ac:dyDescent="0.4">
      <c r="A5" s="140"/>
      <c r="B5" s="392" t="s">
        <v>30</v>
      </c>
      <c r="C5" s="392"/>
      <c r="D5" s="392"/>
      <c r="E5" s="397">
        <f>'2025年度'!C9</f>
        <v>45868</v>
      </c>
      <c r="F5" s="397"/>
      <c r="G5" s="397"/>
      <c r="H5" s="397"/>
      <c r="I5" s="397">
        <f>'2025年度'!E9</f>
        <v>45870</v>
      </c>
      <c r="J5" s="397"/>
      <c r="K5" s="397"/>
      <c r="L5" s="397"/>
      <c r="M5" s="141"/>
    </row>
    <row r="6" spans="1:13" ht="12.75" customHeight="1" x14ac:dyDescent="0.4">
      <c r="A6" s="140"/>
      <c r="B6" s="142"/>
      <c r="C6" s="142"/>
      <c r="D6" s="142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.75" customHeight="1" x14ac:dyDescent="0.4">
      <c r="A7" s="140"/>
      <c r="B7" s="392" t="s">
        <v>35</v>
      </c>
      <c r="C7" s="392"/>
      <c r="D7" s="392"/>
      <c r="E7" s="143" t="s">
        <v>0</v>
      </c>
      <c r="F7" s="143"/>
      <c r="G7" s="143"/>
      <c r="H7" s="143"/>
      <c r="I7" s="143"/>
      <c r="J7" s="143"/>
      <c r="K7" s="143"/>
      <c r="L7" s="143"/>
      <c r="M7" s="143"/>
    </row>
    <row r="8" spans="1:13" x14ac:dyDescent="0.4">
      <c r="A8" s="144"/>
      <c r="B8" s="145"/>
      <c r="C8" s="145"/>
      <c r="D8" s="145"/>
      <c r="E8" s="143" t="s">
        <v>1</v>
      </c>
      <c r="F8" s="145"/>
      <c r="H8" s="143"/>
      <c r="I8" s="143"/>
      <c r="J8" s="143"/>
      <c r="K8" s="143"/>
      <c r="L8" s="143"/>
      <c r="M8" s="143"/>
    </row>
    <row r="9" spans="1:13" x14ac:dyDescent="0.4">
      <c r="A9" s="144"/>
      <c r="B9" s="144"/>
      <c r="C9" s="144"/>
      <c r="D9" s="144"/>
      <c r="E9" s="146" t="s">
        <v>2</v>
      </c>
      <c r="H9" s="143"/>
      <c r="I9" s="143"/>
      <c r="J9" s="143"/>
      <c r="K9" s="143"/>
      <c r="L9" s="143"/>
      <c r="M9" s="143"/>
    </row>
    <row r="10" spans="1:13" x14ac:dyDescent="0.4">
      <c r="A10" s="144"/>
      <c r="B10" s="144"/>
      <c r="C10" s="144"/>
      <c r="D10" s="144"/>
      <c r="E10" s="147" t="s">
        <v>3</v>
      </c>
      <c r="H10" s="146"/>
      <c r="I10" s="146"/>
      <c r="J10" s="146"/>
      <c r="K10" s="143"/>
      <c r="L10" s="143"/>
      <c r="M10" s="143"/>
    </row>
    <row r="11" spans="1:13" ht="11.25" customHeight="1" x14ac:dyDescent="0.4">
      <c r="A11" s="144"/>
      <c r="B11" s="144"/>
      <c r="C11" s="144"/>
      <c r="D11" s="144"/>
      <c r="E11" s="147"/>
      <c r="H11" s="146"/>
      <c r="I11" s="146"/>
      <c r="J11" s="146"/>
      <c r="K11" s="143"/>
      <c r="L11" s="143"/>
      <c r="M11" s="143"/>
    </row>
    <row r="12" spans="1:13" ht="18.75" customHeight="1" x14ac:dyDescent="0.4">
      <c r="A12" s="144"/>
      <c r="B12" s="392" t="s">
        <v>31</v>
      </c>
      <c r="C12" s="392"/>
      <c r="D12" s="392"/>
      <c r="E12" s="148" t="s">
        <v>34</v>
      </c>
      <c r="H12" s="146"/>
      <c r="I12" s="146"/>
      <c r="J12" s="146"/>
      <c r="K12" s="143"/>
      <c r="L12" s="143"/>
      <c r="M12" s="143"/>
    </row>
    <row r="13" spans="1:13" x14ac:dyDescent="0.4">
      <c r="A13" s="144"/>
      <c r="B13" s="398" t="s">
        <v>26</v>
      </c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</row>
    <row r="14" spans="1:13" x14ac:dyDescent="0.4">
      <c r="A14" s="150"/>
      <c r="B14" s="150"/>
      <c r="C14" s="151" t="s">
        <v>20</v>
      </c>
      <c r="D14" s="150" t="s">
        <v>21</v>
      </c>
      <c r="E14" s="152"/>
      <c r="F14" s="150"/>
      <c r="G14" s="150"/>
      <c r="H14" s="150"/>
      <c r="I14" s="150"/>
      <c r="J14" s="150"/>
      <c r="K14" s="150"/>
      <c r="L14" s="150"/>
      <c r="M14" s="150"/>
    </row>
    <row r="15" spans="1:13" x14ac:dyDescent="0.4">
      <c r="A15" s="150"/>
      <c r="B15" s="150"/>
      <c r="C15" s="150"/>
      <c r="D15" s="150" t="s">
        <v>22</v>
      </c>
      <c r="E15" s="152"/>
      <c r="F15" s="150"/>
      <c r="G15" s="150"/>
      <c r="H15" s="150"/>
      <c r="I15" s="150"/>
      <c r="J15" s="150"/>
      <c r="K15" s="150"/>
      <c r="L15" s="150"/>
      <c r="M15" s="150"/>
    </row>
    <row r="16" spans="1:13" x14ac:dyDescent="0.4">
      <c r="A16" s="150"/>
      <c r="B16" s="150"/>
      <c r="C16" s="151" t="s">
        <v>23</v>
      </c>
      <c r="D16" s="150" t="s">
        <v>38</v>
      </c>
      <c r="E16" s="152"/>
      <c r="F16" s="150"/>
      <c r="G16" s="150"/>
      <c r="H16" s="150"/>
      <c r="I16" s="150"/>
      <c r="J16" s="150"/>
      <c r="K16" s="150"/>
      <c r="L16" s="150"/>
      <c r="M16" s="150"/>
    </row>
    <row r="17" spans="1:13" x14ac:dyDescent="0.4">
      <c r="A17" s="150"/>
      <c r="B17" s="150"/>
      <c r="C17" s="151" t="s">
        <v>24</v>
      </c>
      <c r="D17" s="150" t="s">
        <v>37</v>
      </c>
      <c r="E17" s="152"/>
      <c r="F17" s="150"/>
      <c r="G17" s="150"/>
      <c r="H17" s="150"/>
      <c r="I17" s="150"/>
      <c r="J17" s="150"/>
      <c r="K17" s="150"/>
      <c r="L17" s="150"/>
      <c r="M17" s="150"/>
    </row>
    <row r="18" spans="1:13" x14ac:dyDescent="0.4">
      <c r="A18" s="150"/>
      <c r="B18" s="150"/>
      <c r="C18" s="151" t="s">
        <v>25</v>
      </c>
      <c r="D18" s="150" t="s">
        <v>39</v>
      </c>
      <c r="E18" s="152"/>
      <c r="F18" s="150"/>
      <c r="G18" s="150"/>
      <c r="H18" s="150"/>
      <c r="I18" s="150"/>
      <c r="J18" s="150"/>
      <c r="K18" s="150"/>
      <c r="L18" s="150"/>
      <c r="M18" s="150"/>
    </row>
    <row r="19" spans="1:13" x14ac:dyDescent="0.4">
      <c r="A19" s="150"/>
      <c r="B19" s="149" t="s">
        <v>27</v>
      </c>
      <c r="C19" s="150"/>
      <c r="D19" s="150"/>
      <c r="E19" s="152"/>
      <c r="F19" s="150"/>
      <c r="G19" s="150"/>
      <c r="H19" s="150"/>
      <c r="I19" s="150"/>
      <c r="J19" s="150"/>
      <c r="K19" s="150"/>
      <c r="L19" s="150"/>
      <c r="M19" s="150"/>
    </row>
    <row r="20" spans="1:13" ht="12.75" customHeight="1" x14ac:dyDescent="0.4">
      <c r="A20" s="144"/>
      <c r="B20" s="144"/>
      <c r="C20" s="144"/>
      <c r="D20" s="140"/>
      <c r="E20" s="147"/>
      <c r="F20" s="153"/>
      <c r="G20" s="153"/>
      <c r="H20" s="153"/>
      <c r="I20" s="153"/>
      <c r="J20" s="153"/>
      <c r="K20" s="140"/>
      <c r="L20" s="140"/>
      <c r="M20" s="140"/>
    </row>
    <row r="21" spans="1:13" ht="15.75" customHeight="1" x14ac:dyDescent="0.4">
      <c r="A21" s="140"/>
      <c r="B21" s="392" t="s">
        <v>32</v>
      </c>
      <c r="C21" s="392"/>
      <c r="D21" s="392"/>
      <c r="E21" s="392" t="s">
        <v>4</v>
      </c>
      <c r="F21" s="392"/>
      <c r="G21" s="393">
        <v>15400</v>
      </c>
      <c r="H21" s="393"/>
      <c r="I21" s="394" t="s">
        <v>7</v>
      </c>
      <c r="J21" s="394"/>
      <c r="K21" s="140"/>
      <c r="L21" s="140"/>
      <c r="M21" s="140"/>
    </row>
    <row r="22" spans="1:13" ht="15.75" customHeight="1" x14ac:dyDescent="0.4">
      <c r="A22" s="140"/>
      <c r="B22" s="140"/>
      <c r="C22" s="140"/>
      <c r="D22" s="140"/>
      <c r="E22" s="392" t="s">
        <v>5</v>
      </c>
      <c r="F22" s="392"/>
      <c r="G22" s="393">
        <v>3520</v>
      </c>
      <c r="H22" s="393"/>
      <c r="I22" s="394" t="s">
        <v>7</v>
      </c>
      <c r="J22" s="394"/>
      <c r="K22" s="140"/>
      <c r="L22" s="140"/>
      <c r="M22" s="140"/>
    </row>
    <row r="23" spans="1:13" ht="15.75" customHeight="1" x14ac:dyDescent="0.4">
      <c r="A23" s="140"/>
      <c r="B23" s="140"/>
      <c r="C23" s="140"/>
      <c r="D23" s="140"/>
      <c r="E23" s="392" t="s">
        <v>28</v>
      </c>
      <c r="F23" s="392"/>
      <c r="G23" s="393">
        <v>2200</v>
      </c>
      <c r="H23" s="393"/>
      <c r="I23" s="394" t="s">
        <v>7</v>
      </c>
      <c r="J23" s="394"/>
      <c r="K23" s="140"/>
      <c r="L23" s="140"/>
      <c r="M23" s="140"/>
    </row>
    <row r="24" spans="1:13" ht="15.75" customHeight="1" x14ac:dyDescent="0.4">
      <c r="A24" s="140"/>
      <c r="B24" s="140"/>
      <c r="C24" s="140"/>
      <c r="D24" s="140"/>
      <c r="E24" s="392" t="s">
        <v>6</v>
      </c>
      <c r="F24" s="392"/>
      <c r="G24" s="393">
        <f>SUM(G21:G23)</f>
        <v>21120</v>
      </c>
      <c r="H24" s="393"/>
      <c r="I24" s="394" t="s">
        <v>7</v>
      </c>
      <c r="J24" s="394"/>
      <c r="K24" s="140"/>
      <c r="L24" s="140"/>
      <c r="M24" s="140"/>
    </row>
    <row r="25" spans="1:13" ht="6" customHeight="1" x14ac:dyDescent="0.4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1:13" s="1" customFormat="1" ht="18.75" customHeight="1" x14ac:dyDescent="0.4">
      <c r="A26" s="9"/>
      <c r="B26" s="399" t="s">
        <v>33</v>
      </c>
      <c r="C26" s="399"/>
      <c r="D26" s="399"/>
      <c r="E26" s="9"/>
      <c r="F26" s="9"/>
      <c r="G26" s="9"/>
      <c r="H26" s="9"/>
      <c r="I26" s="9"/>
      <c r="J26" s="9"/>
      <c r="K26" s="9"/>
      <c r="L26" s="9"/>
      <c r="M26" s="9"/>
    </row>
    <row r="27" spans="1:13" s="9" customFormat="1" ht="16.5" x14ac:dyDescent="0.4">
      <c r="B27" s="7" t="s">
        <v>8</v>
      </c>
      <c r="D27" s="136"/>
    </row>
    <row r="28" spans="1:13" s="9" customFormat="1" ht="19.5" x14ac:dyDescent="0.4">
      <c r="B28" s="7" t="s">
        <v>136</v>
      </c>
      <c r="D28" s="136"/>
    </row>
    <row r="29" spans="1:13" s="9" customFormat="1" ht="16.5" x14ac:dyDescent="0.4">
      <c r="B29" s="7" t="s">
        <v>137</v>
      </c>
      <c r="D29" s="136"/>
    </row>
    <row r="30" spans="1:13" s="9" customFormat="1" ht="16.5" x14ac:dyDescent="0.4">
      <c r="B30" s="7" t="s">
        <v>10</v>
      </c>
      <c r="D30" s="136"/>
    </row>
    <row r="31" spans="1:13" s="9" customFormat="1" ht="19.5" x14ac:dyDescent="0.4">
      <c r="B31" s="7" t="s">
        <v>12</v>
      </c>
      <c r="D31" s="136"/>
    </row>
    <row r="32" spans="1:13" s="9" customFormat="1" ht="16.5" x14ac:dyDescent="0.4">
      <c r="B32" s="400" t="s">
        <v>164</v>
      </c>
      <c r="C32" s="400"/>
      <c r="D32" s="400"/>
      <c r="E32" s="400"/>
      <c r="F32" s="400"/>
      <c r="G32" s="400"/>
      <c r="H32" s="400"/>
      <c r="I32" s="400"/>
      <c r="J32" s="400"/>
      <c r="K32" s="400"/>
      <c r="L32" s="400"/>
    </row>
    <row r="33" spans="1:13" s="9" customFormat="1" ht="16.5" x14ac:dyDescent="0.4"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</row>
    <row r="34" spans="1:13" s="9" customFormat="1" ht="16.5" x14ac:dyDescent="0.4"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</row>
    <row r="35" spans="1:13" s="9" customFormat="1" ht="16.5" x14ac:dyDescent="0.4">
      <c r="B35" s="11" t="s">
        <v>11</v>
      </c>
      <c r="D35" s="136"/>
    </row>
    <row r="36" spans="1:13" s="9" customFormat="1" ht="16.5" x14ac:dyDescent="0.4">
      <c r="B36" s="11"/>
      <c r="C36" s="128" t="s">
        <v>135</v>
      </c>
      <c r="D36" s="136"/>
    </row>
    <row r="37" spans="1:13" s="9" customFormat="1" ht="16.5" customHeight="1" x14ac:dyDescent="0.4">
      <c r="B37" s="7" t="s">
        <v>9</v>
      </c>
      <c r="D37" s="136"/>
    </row>
    <row r="38" spans="1:13" s="140" customFormat="1" ht="7.5" customHeight="1" x14ac:dyDescent="0.4">
      <c r="B38" s="144"/>
      <c r="D38" s="142"/>
    </row>
    <row r="39" spans="1:13" s="154" customFormat="1" ht="16.5" x14ac:dyDescent="0.4">
      <c r="B39" s="154" t="s">
        <v>13</v>
      </c>
      <c r="C39" s="155"/>
      <c r="D39" s="155"/>
    </row>
    <row r="40" spans="1:13" s="154" customFormat="1" ht="16.5" x14ac:dyDescent="0.4">
      <c r="C40" s="154" t="s">
        <v>15</v>
      </c>
    </row>
    <row r="41" spans="1:13" s="140" customFormat="1" ht="19.5" x14ac:dyDescent="0.4">
      <c r="B41" s="142"/>
      <c r="C41" s="14" t="s">
        <v>161</v>
      </c>
      <c r="D41" s="156"/>
      <c r="E41" s="157"/>
      <c r="F41" s="157"/>
      <c r="G41" s="157"/>
      <c r="H41" s="157"/>
      <c r="I41" s="157"/>
      <c r="J41" s="157"/>
      <c r="K41" s="157"/>
      <c r="L41" s="157"/>
      <c r="M41" s="157"/>
    </row>
    <row r="42" spans="1:13" s="140" customFormat="1" ht="16.5" x14ac:dyDescent="0.4">
      <c r="B42" s="142"/>
      <c r="C42" s="158" t="s">
        <v>29</v>
      </c>
      <c r="D42" s="156"/>
      <c r="E42" s="157"/>
      <c r="F42" s="157"/>
      <c r="G42" s="157"/>
      <c r="H42" s="157"/>
      <c r="I42" s="157"/>
      <c r="J42" s="157"/>
      <c r="K42" s="157"/>
      <c r="L42" s="157"/>
      <c r="M42" s="157"/>
    </row>
    <row r="43" spans="1:13" s="140" customFormat="1" ht="39.75" customHeight="1" x14ac:dyDescent="0.4">
      <c r="A43" s="154"/>
      <c r="B43" s="154"/>
      <c r="C43" s="401" t="s">
        <v>14</v>
      </c>
      <c r="D43" s="402"/>
      <c r="E43" s="402"/>
      <c r="F43" s="402"/>
      <c r="G43" s="402"/>
      <c r="H43" s="402"/>
      <c r="I43" s="402"/>
      <c r="J43" s="402"/>
      <c r="K43" s="402"/>
      <c r="L43" s="402"/>
      <c r="M43" s="402"/>
    </row>
    <row r="44" spans="1:13" s="140" customFormat="1" ht="13.5" customHeight="1" x14ac:dyDescent="0.4">
      <c r="A44" s="154"/>
      <c r="B44" s="154"/>
      <c r="C44" s="159"/>
      <c r="D44" s="154"/>
      <c r="E44" s="154"/>
      <c r="F44" s="154"/>
      <c r="G44" s="154"/>
      <c r="H44" s="154"/>
      <c r="I44" s="154"/>
      <c r="J44" s="154"/>
      <c r="K44" s="154"/>
      <c r="L44" s="154"/>
      <c r="M44" s="154"/>
    </row>
    <row r="45" spans="1:13" s="140" customFormat="1" ht="16.5" x14ac:dyDescent="0.4">
      <c r="A45" s="154"/>
      <c r="B45" s="160" t="s">
        <v>17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</row>
    <row r="46" spans="1:13" s="140" customFormat="1" ht="15" customHeight="1" x14ac:dyDescent="0.4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</row>
    <row r="47" spans="1:13" s="140" customFormat="1" ht="16.5" x14ac:dyDescent="0.4">
      <c r="A47" s="154"/>
      <c r="B47" s="158" t="s">
        <v>18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</row>
    <row r="48" spans="1:13" s="140" customFormat="1" ht="16.5" x14ac:dyDescent="0.4">
      <c r="B48" s="144"/>
      <c r="C48" s="154"/>
    </row>
    <row r="49" spans="1:3" s="140" customFormat="1" ht="16.5" x14ac:dyDescent="0.4">
      <c r="A49" s="161" t="s">
        <v>16</v>
      </c>
      <c r="C49" s="154"/>
    </row>
    <row r="50" spans="1:3" s="140" customFormat="1" ht="16.5" x14ac:dyDescent="0.4">
      <c r="A50" s="5" t="s">
        <v>36</v>
      </c>
      <c r="C50" s="154"/>
    </row>
    <row r="51" spans="1:3" s="140" customFormat="1" ht="16.5" x14ac:dyDescent="0.4">
      <c r="B51" s="144"/>
      <c r="C51" s="154"/>
    </row>
    <row r="52" spans="1:3" s="140" customFormat="1" ht="16.5" x14ac:dyDescent="0.4">
      <c r="C52" s="154"/>
    </row>
    <row r="53" spans="1:3" s="140" customFormat="1" ht="16.5" x14ac:dyDescent="0.4">
      <c r="C53" s="154"/>
    </row>
    <row r="54" spans="1:3" s="140" customFormat="1" ht="16.5" x14ac:dyDescent="0.4">
      <c r="C54" s="154"/>
    </row>
    <row r="55" spans="1:3" s="140" customFormat="1" ht="16.5" x14ac:dyDescent="0.4">
      <c r="C55" s="154"/>
    </row>
    <row r="56" spans="1:3" s="140" customFormat="1" ht="16.5" x14ac:dyDescent="0.4">
      <c r="C56" s="154"/>
    </row>
    <row r="57" spans="1:3" s="140" customFormat="1" ht="16.5" x14ac:dyDescent="0.4"/>
  </sheetData>
  <mergeCells count="24">
    <mergeCell ref="B26:D26"/>
    <mergeCell ref="B32:L34"/>
    <mergeCell ref="C43:M43"/>
    <mergeCell ref="E23:F23"/>
    <mergeCell ref="G23:H23"/>
    <mergeCell ref="I23:J23"/>
    <mergeCell ref="E24:F24"/>
    <mergeCell ref="G24:H24"/>
    <mergeCell ref="I24:J24"/>
    <mergeCell ref="E22:F22"/>
    <mergeCell ref="G22:H22"/>
    <mergeCell ref="I22:J22"/>
    <mergeCell ref="A1:M1"/>
    <mergeCell ref="G3:M3"/>
    <mergeCell ref="B5:D5"/>
    <mergeCell ref="E5:H5"/>
    <mergeCell ref="I5:L5"/>
    <mergeCell ref="B7:D7"/>
    <mergeCell ref="B12:D12"/>
    <mergeCell ref="B21:D21"/>
    <mergeCell ref="E21:F21"/>
    <mergeCell ref="G21:H21"/>
    <mergeCell ref="I21:J21"/>
    <mergeCell ref="B13:M13"/>
  </mergeCells>
  <phoneticPr fontId="3"/>
  <printOptions horizontalCentered="1"/>
  <pageMargins left="0" right="0" top="0.59055118110236227" bottom="0" header="0" footer="0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4D14-4137-49C7-883A-5D2712AE1787}">
  <sheetPr>
    <pageSetUpPr fitToPage="1"/>
  </sheetPr>
  <dimension ref="A1:M54"/>
  <sheetViews>
    <sheetView showGridLines="0" view="pageBreakPreview" zoomScale="115" zoomScaleNormal="115" zoomScaleSheetLayoutView="115" workbookViewId="0">
      <selection activeCell="C38" sqref="C38"/>
    </sheetView>
  </sheetViews>
  <sheetFormatPr defaultRowHeight="18.75" x14ac:dyDescent="0.4"/>
  <cols>
    <col min="1" max="1" width="5" style="1" customWidth="1"/>
    <col min="2" max="12" width="6.75" style="1" customWidth="1"/>
    <col min="13" max="13" width="8.5" style="1" customWidth="1"/>
    <col min="14" max="16384" width="9" style="1"/>
  </cols>
  <sheetData>
    <row r="1" spans="1:13" ht="35.25" x14ac:dyDescent="0.4">
      <c r="A1" s="404" t="s">
        <v>19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ht="6.75" customHeight="1" x14ac:dyDescent="0.4"/>
    <row r="3" spans="1:13" s="3" customFormat="1" x14ac:dyDescent="0.45">
      <c r="A3" s="2"/>
      <c r="B3" s="2"/>
      <c r="C3" s="2"/>
      <c r="D3" s="2"/>
      <c r="E3" s="2"/>
      <c r="F3" s="2"/>
      <c r="G3" s="405" t="s">
        <v>0</v>
      </c>
      <c r="H3" s="405"/>
      <c r="I3" s="405"/>
      <c r="J3" s="405"/>
      <c r="K3" s="405"/>
      <c r="L3" s="405"/>
      <c r="M3" s="405"/>
    </row>
    <row r="4" spans="1:13" ht="25.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8.75" customHeight="1" x14ac:dyDescent="0.4">
      <c r="A5" s="9"/>
      <c r="B5" s="399" t="s">
        <v>30</v>
      </c>
      <c r="C5" s="399"/>
      <c r="D5" s="399"/>
      <c r="E5" s="403">
        <f>'2023年度'!C11</f>
        <v>45140</v>
      </c>
      <c r="F5" s="403"/>
      <c r="G5" s="403"/>
      <c r="H5" s="403"/>
      <c r="I5" s="403">
        <f>'2023年度'!E11</f>
        <v>45142</v>
      </c>
      <c r="J5" s="403"/>
      <c r="K5" s="403"/>
      <c r="L5" s="403"/>
      <c r="M5" s="69"/>
    </row>
    <row r="6" spans="1:13" ht="12.75" customHeight="1" x14ac:dyDescent="0.4">
      <c r="A6" s="9"/>
      <c r="B6" s="70"/>
      <c r="C6" s="70"/>
      <c r="D6" s="70"/>
      <c r="E6" s="69"/>
      <c r="F6" s="69"/>
      <c r="G6" s="69"/>
      <c r="H6" s="69"/>
      <c r="I6" s="69"/>
      <c r="J6" s="69"/>
      <c r="K6" s="69"/>
      <c r="L6" s="69"/>
      <c r="M6" s="69"/>
    </row>
    <row r="7" spans="1:13" ht="18.75" customHeight="1" x14ac:dyDescent="0.4">
      <c r="A7" s="9"/>
      <c r="B7" s="399" t="s">
        <v>35</v>
      </c>
      <c r="C7" s="399"/>
      <c r="D7" s="399"/>
      <c r="E7" s="4" t="s">
        <v>0</v>
      </c>
      <c r="F7" s="4"/>
      <c r="G7" s="4"/>
      <c r="H7" s="4"/>
      <c r="I7" s="4"/>
      <c r="J7" s="4"/>
      <c r="K7" s="4"/>
      <c r="L7" s="4"/>
      <c r="M7" s="4"/>
    </row>
    <row r="8" spans="1:13" x14ac:dyDescent="0.4">
      <c r="A8" s="7"/>
      <c r="B8" s="6"/>
      <c r="C8" s="6"/>
      <c r="D8" s="6"/>
      <c r="E8" s="4" t="s">
        <v>1</v>
      </c>
      <c r="F8" s="6"/>
      <c r="H8" s="4"/>
      <c r="I8" s="4"/>
      <c r="J8" s="4"/>
      <c r="K8" s="4"/>
      <c r="L8" s="4"/>
      <c r="M8" s="4"/>
    </row>
    <row r="9" spans="1:13" x14ac:dyDescent="0.4">
      <c r="A9" s="7"/>
      <c r="B9" s="7"/>
      <c r="C9" s="7"/>
      <c r="D9" s="7"/>
      <c r="E9" s="8" t="s">
        <v>2</v>
      </c>
      <c r="H9" s="4"/>
      <c r="I9" s="4"/>
      <c r="J9" s="4"/>
      <c r="K9" s="4"/>
      <c r="L9" s="4"/>
      <c r="M9" s="4"/>
    </row>
    <row r="10" spans="1:13" x14ac:dyDescent="0.4">
      <c r="A10" s="7"/>
      <c r="B10" s="7"/>
      <c r="C10" s="7"/>
      <c r="D10" s="7"/>
      <c r="E10" s="10" t="s">
        <v>3</v>
      </c>
      <c r="H10" s="8"/>
      <c r="I10" s="8"/>
      <c r="J10" s="8"/>
      <c r="K10" s="4"/>
      <c r="L10" s="4"/>
      <c r="M10" s="4"/>
    </row>
    <row r="11" spans="1:13" ht="11.25" customHeight="1" x14ac:dyDescent="0.4">
      <c r="A11" s="7"/>
      <c r="B11" s="7"/>
      <c r="C11" s="7"/>
      <c r="D11" s="7"/>
      <c r="E11" s="10"/>
      <c r="H11" s="8"/>
      <c r="I11" s="8"/>
      <c r="J11" s="8"/>
      <c r="K11" s="4"/>
      <c r="L11" s="4"/>
      <c r="M11" s="4"/>
    </row>
    <row r="12" spans="1:13" ht="18.75" customHeight="1" x14ac:dyDescent="0.4">
      <c r="A12" s="7"/>
      <c r="B12" s="399" t="s">
        <v>31</v>
      </c>
      <c r="C12" s="399"/>
      <c r="D12" s="399"/>
      <c r="E12" s="16" t="s">
        <v>34</v>
      </c>
      <c r="H12" s="8"/>
      <c r="I12" s="8"/>
      <c r="J12" s="8"/>
      <c r="K12" s="4"/>
      <c r="L12" s="4"/>
      <c r="M12" s="4"/>
    </row>
    <row r="13" spans="1:13" x14ac:dyDescent="0.4">
      <c r="A13" s="7"/>
      <c r="B13" s="20" t="s">
        <v>26</v>
      </c>
      <c r="C13" s="21"/>
      <c r="D13" s="7"/>
      <c r="E13" s="10"/>
      <c r="H13" s="8"/>
      <c r="I13" s="8"/>
      <c r="J13" s="8"/>
      <c r="K13" s="4"/>
      <c r="L13" s="4"/>
      <c r="M13" s="4"/>
    </row>
    <row r="14" spans="1:13" x14ac:dyDescent="0.4">
      <c r="A14" s="15"/>
      <c r="B14" s="15"/>
      <c r="C14" s="17" t="s">
        <v>20</v>
      </c>
      <c r="D14" s="15" t="s">
        <v>21</v>
      </c>
      <c r="E14" s="18"/>
      <c r="F14" s="15"/>
      <c r="G14" s="15"/>
      <c r="H14" s="15"/>
      <c r="I14" s="15"/>
      <c r="J14" s="15"/>
      <c r="K14" s="15"/>
      <c r="L14" s="15"/>
      <c r="M14" s="15"/>
    </row>
    <row r="15" spans="1:13" x14ac:dyDescent="0.4">
      <c r="A15" s="15"/>
      <c r="B15" s="15"/>
      <c r="C15" s="15"/>
      <c r="D15" s="15" t="s">
        <v>22</v>
      </c>
      <c r="E15" s="18"/>
      <c r="F15" s="15"/>
      <c r="G15" s="15"/>
      <c r="H15" s="15"/>
      <c r="I15" s="15"/>
      <c r="J15" s="15"/>
      <c r="K15" s="15"/>
      <c r="L15" s="15"/>
      <c r="M15" s="15"/>
    </row>
    <row r="16" spans="1:13" x14ac:dyDescent="0.4">
      <c r="A16" s="15"/>
      <c r="B16" s="15"/>
      <c r="C16" s="17" t="s">
        <v>23</v>
      </c>
      <c r="D16" s="15" t="s">
        <v>38</v>
      </c>
      <c r="E16" s="18"/>
      <c r="F16" s="15"/>
      <c r="G16" s="15"/>
      <c r="H16" s="15"/>
      <c r="I16" s="15"/>
      <c r="J16" s="15"/>
      <c r="K16" s="15"/>
      <c r="L16" s="15"/>
      <c r="M16" s="15"/>
    </row>
    <row r="17" spans="1:13" x14ac:dyDescent="0.4">
      <c r="A17" s="15"/>
      <c r="B17" s="15"/>
      <c r="C17" s="17" t="s">
        <v>24</v>
      </c>
      <c r="D17" s="15" t="s">
        <v>37</v>
      </c>
      <c r="E17" s="18"/>
      <c r="F17" s="15"/>
      <c r="G17" s="15"/>
      <c r="H17" s="15"/>
      <c r="I17" s="15"/>
      <c r="J17" s="15"/>
      <c r="K17" s="15"/>
      <c r="L17" s="15"/>
      <c r="M17" s="15"/>
    </row>
    <row r="18" spans="1:13" x14ac:dyDescent="0.4">
      <c r="A18" s="15"/>
      <c r="B18" s="15"/>
      <c r="C18" s="17" t="s">
        <v>25</v>
      </c>
      <c r="D18" s="15" t="s">
        <v>39</v>
      </c>
      <c r="E18" s="18"/>
      <c r="F18" s="15"/>
      <c r="G18" s="15"/>
      <c r="H18" s="15"/>
      <c r="I18" s="15"/>
      <c r="J18" s="15"/>
      <c r="K18" s="15"/>
      <c r="L18" s="15"/>
      <c r="M18" s="15"/>
    </row>
    <row r="19" spans="1:13" x14ac:dyDescent="0.4">
      <c r="A19" s="15"/>
      <c r="B19" s="20" t="s">
        <v>27</v>
      </c>
      <c r="C19" s="15"/>
      <c r="D19" s="15"/>
      <c r="E19" s="18"/>
      <c r="F19" s="15"/>
      <c r="G19" s="15"/>
      <c r="H19" s="15"/>
      <c r="I19" s="15"/>
      <c r="J19" s="15"/>
      <c r="K19" s="15"/>
      <c r="L19" s="15"/>
      <c r="M19" s="15"/>
    </row>
    <row r="20" spans="1:13" ht="12.75" customHeight="1" x14ac:dyDescent="0.4">
      <c r="A20" s="7"/>
      <c r="B20" s="7"/>
      <c r="C20" s="7"/>
      <c r="D20" s="9"/>
      <c r="E20" s="10"/>
      <c r="F20" s="19"/>
      <c r="G20" s="19"/>
      <c r="H20" s="19"/>
      <c r="I20" s="19"/>
      <c r="J20" s="19"/>
      <c r="K20" s="9"/>
      <c r="L20" s="9"/>
      <c r="M20" s="9"/>
    </row>
    <row r="21" spans="1:13" ht="15.75" customHeight="1" x14ac:dyDescent="0.4">
      <c r="A21" s="9"/>
      <c r="B21" s="399" t="s">
        <v>32</v>
      </c>
      <c r="C21" s="399"/>
      <c r="D21" s="399"/>
      <c r="E21" s="399" t="s">
        <v>4</v>
      </c>
      <c r="F21" s="399"/>
      <c r="G21" s="408">
        <v>15400</v>
      </c>
      <c r="H21" s="408"/>
      <c r="I21" s="409" t="s">
        <v>7</v>
      </c>
      <c r="J21" s="409"/>
      <c r="K21" s="9"/>
      <c r="L21" s="9"/>
      <c r="M21" s="9"/>
    </row>
    <row r="22" spans="1:13" ht="15.75" customHeight="1" x14ac:dyDescent="0.4">
      <c r="A22" s="9"/>
      <c r="B22" s="9"/>
      <c r="C22" s="9"/>
      <c r="D22" s="9"/>
      <c r="E22" s="399" t="s">
        <v>5</v>
      </c>
      <c r="F22" s="399"/>
      <c r="G22" s="408">
        <v>3150</v>
      </c>
      <c r="H22" s="408"/>
      <c r="I22" s="409" t="s">
        <v>7</v>
      </c>
      <c r="J22" s="409"/>
      <c r="K22" s="9"/>
      <c r="L22" s="9"/>
      <c r="M22" s="9"/>
    </row>
    <row r="23" spans="1:13" ht="15.75" customHeight="1" x14ac:dyDescent="0.4">
      <c r="A23" s="9"/>
      <c r="B23" s="9"/>
      <c r="C23" s="9"/>
      <c r="D23" s="9"/>
      <c r="E23" s="399" t="s">
        <v>28</v>
      </c>
      <c r="F23" s="399"/>
      <c r="G23" s="408">
        <v>2060</v>
      </c>
      <c r="H23" s="408"/>
      <c r="I23" s="409" t="s">
        <v>7</v>
      </c>
      <c r="J23" s="409"/>
      <c r="K23" s="9"/>
      <c r="L23" s="9"/>
      <c r="M23" s="9"/>
    </row>
    <row r="24" spans="1:13" ht="15.75" customHeight="1" x14ac:dyDescent="0.4">
      <c r="A24" s="9"/>
      <c r="B24" s="9"/>
      <c r="C24" s="9"/>
      <c r="D24" s="9"/>
      <c r="E24" s="399" t="s">
        <v>6</v>
      </c>
      <c r="F24" s="399"/>
      <c r="G24" s="410">
        <f>SUM(G21:H23)</f>
        <v>20610</v>
      </c>
      <c r="H24" s="410"/>
      <c r="I24" s="409" t="s">
        <v>7</v>
      </c>
      <c r="J24" s="409"/>
      <c r="K24" s="9"/>
      <c r="L24" s="9"/>
      <c r="M24" s="9"/>
    </row>
    <row r="25" spans="1:13" ht="6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8.75" customHeight="1" x14ac:dyDescent="0.4">
      <c r="A26" s="9"/>
      <c r="B26" s="399" t="s">
        <v>33</v>
      </c>
      <c r="C26" s="399"/>
      <c r="D26" s="399"/>
      <c r="E26" s="9"/>
      <c r="F26" s="9"/>
      <c r="G26" s="9"/>
      <c r="H26" s="9"/>
      <c r="I26" s="9"/>
      <c r="J26" s="9"/>
      <c r="K26" s="9"/>
      <c r="L26" s="9"/>
      <c r="M26" s="9"/>
    </row>
    <row r="27" spans="1:13" s="9" customFormat="1" ht="16.5" x14ac:dyDescent="0.4">
      <c r="B27" s="7" t="s">
        <v>8</v>
      </c>
      <c r="D27" s="70"/>
    </row>
    <row r="28" spans="1:13" s="9" customFormat="1" ht="19.5" x14ac:dyDescent="0.4">
      <c r="B28" s="7" t="s">
        <v>136</v>
      </c>
      <c r="D28" s="70"/>
    </row>
    <row r="29" spans="1:13" s="9" customFormat="1" ht="16.5" x14ac:dyDescent="0.4">
      <c r="B29" s="7" t="s">
        <v>137</v>
      </c>
      <c r="D29" s="129"/>
    </row>
    <row r="30" spans="1:13" s="9" customFormat="1" ht="16.5" x14ac:dyDescent="0.4">
      <c r="B30" s="7" t="s">
        <v>10</v>
      </c>
      <c r="D30" s="70"/>
    </row>
    <row r="31" spans="1:13" s="9" customFormat="1" ht="19.5" x14ac:dyDescent="0.4">
      <c r="B31" s="7" t="s">
        <v>12</v>
      </c>
      <c r="D31" s="70"/>
    </row>
    <row r="32" spans="1:13" s="9" customFormat="1" ht="16.5" x14ac:dyDescent="0.4">
      <c r="B32" s="11" t="s">
        <v>11</v>
      </c>
      <c r="D32" s="70"/>
    </row>
    <row r="33" spans="1:13" s="9" customFormat="1" ht="16.5" x14ac:dyDescent="0.4">
      <c r="B33" s="11"/>
      <c r="C33" s="128" t="s">
        <v>135</v>
      </c>
      <c r="D33" s="70"/>
    </row>
    <row r="34" spans="1:13" s="9" customFormat="1" ht="16.5" customHeight="1" x14ac:dyDescent="0.4">
      <c r="B34" s="7" t="s">
        <v>9</v>
      </c>
      <c r="D34" s="70"/>
    </row>
    <row r="35" spans="1:13" s="72" customFormat="1" ht="16.5" x14ac:dyDescent="0.4">
      <c r="A35" s="9"/>
      <c r="B35" s="7"/>
      <c r="C35" s="9"/>
      <c r="D35" s="70"/>
      <c r="E35" s="9"/>
      <c r="F35" s="9"/>
      <c r="G35" s="9"/>
      <c r="H35" s="9"/>
      <c r="I35" s="9"/>
      <c r="J35" s="9"/>
      <c r="K35" s="9"/>
      <c r="L35" s="9"/>
      <c r="M35" s="9"/>
    </row>
    <row r="36" spans="1:13" s="72" customFormat="1" ht="16.5" x14ac:dyDescent="0.4">
      <c r="B36" s="72" t="s">
        <v>13</v>
      </c>
      <c r="C36" s="12"/>
      <c r="D36" s="12"/>
    </row>
    <row r="37" spans="1:13" s="9" customFormat="1" ht="16.5" x14ac:dyDescent="0.4">
      <c r="A37" s="72"/>
      <c r="B37" s="72"/>
      <c r="C37" s="72" t="s">
        <v>15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13" s="9" customFormat="1" ht="19.5" x14ac:dyDescent="0.4">
      <c r="B38" s="70"/>
      <c r="C38" s="14" t="s">
        <v>161</v>
      </c>
      <c r="D38" s="70"/>
    </row>
    <row r="39" spans="1:13" s="9" customFormat="1" ht="39.75" customHeight="1" x14ac:dyDescent="0.4">
      <c r="B39" s="70"/>
      <c r="C39" s="72" t="s">
        <v>29</v>
      </c>
      <c r="D39" s="70"/>
    </row>
    <row r="40" spans="1:13" s="9" customFormat="1" ht="13.5" customHeight="1" x14ac:dyDescent="0.4">
      <c r="A40" s="72"/>
      <c r="B40" s="72"/>
      <c r="C40" s="406" t="s">
        <v>14</v>
      </c>
      <c r="D40" s="407"/>
      <c r="E40" s="407"/>
      <c r="F40" s="407"/>
      <c r="G40" s="407"/>
      <c r="H40" s="407"/>
      <c r="I40" s="407"/>
      <c r="J40" s="407"/>
      <c r="K40" s="407"/>
      <c r="L40" s="407"/>
      <c r="M40" s="407"/>
    </row>
    <row r="41" spans="1:13" s="9" customFormat="1" ht="16.5" x14ac:dyDescent="0.4">
      <c r="A41" s="72"/>
      <c r="B41" s="72"/>
      <c r="C41" s="71"/>
      <c r="D41" s="72"/>
      <c r="E41" s="72"/>
      <c r="F41" s="72"/>
      <c r="G41" s="72"/>
      <c r="H41" s="72"/>
      <c r="I41" s="72"/>
      <c r="J41" s="72"/>
      <c r="K41" s="72"/>
      <c r="L41" s="72"/>
      <c r="M41" s="72"/>
    </row>
    <row r="42" spans="1:13" s="9" customFormat="1" ht="15" customHeight="1" x14ac:dyDescent="0.4">
      <c r="A42" s="72"/>
      <c r="B42" s="13" t="s">
        <v>17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s="9" customFormat="1" ht="16.5" x14ac:dyDescent="0.4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  <row r="44" spans="1:13" s="9" customFormat="1" ht="16.5" x14ac:dyDescent="0.4">
      <c r="A44" s="72"/>
      <c r="B44" s="14" t="s">
        <v>18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</row>
    <row r="45" spans="1:13" s="9" customFormat="1" ht="16.5" x14ac:dyDescent="0.4">
      <c r="B45" s="7"/>
      <c r="C45" s="72"/>
    </row>
    <row r="46" spans="1:13" s="9" customFormat="1" ht="16.5" x14ac:dyDescent="0.4">
      <c r="A46" s="5" t="s">
        <v>16</v>
      </c>
      <c r="C46" s="72"/>
    </row>
    <row r="47" spans="1:13" s="9" customFormat="1" ht="16.5" x14ac:dyDescent="0.4">
      <c r="A47" s="5" t="s">
        <v>36</v>
      </c>
      <c r="C47" s="72"/>
    </row>
    <row r="48" spans="1:13" s="9" customFormat="1" ht="16.5" x14ac:dyDescent="0.4">
      <c r="B48" s="7"/>
      <c r="C48" s="72"/>
    </row>
    <row r="49" spans="1:13" s="9" customFormat="1" ht="16.5" x14ac:dyDescent="0.4">
      <c r="C49" s="72"/>
    </row>
    <row r="50" spans="1:13" s="9" customFormat="1" ht="16.5" x14ac:dyDescent="0.4">
      <c r="C50" s="72"/>
    </row>
    <row r="51" spans="1:13" s="9" customFormat="1" ht="16.5" x14ac:dyDescent="0.4">
      <c r="C51" s="72"/>
    </row>
    <row r="52" spans="1:13" s="9" customFormat="1" ht="16.5" x14ac:dyDescent="0.4">
      <c r="C52" s="72"/>
    </row>
    <row r="53" spans="1:13" s="9" customFormat="1" ht="16.5" x14ac:dyDescent="0.4">
      <c r="C53" s="72"/>
    </row>
    <row r="54" spans="1:13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</sheetData>
  <sheetProtection algorithmName="SHA-512" hashValue="zVeHPlclohADjJ1/5xYhFKLS+xvdnAmxE2ynr3XvqKyImh9k4J0NjaE3U7uaC2J0oVlAuCh2Hg2pe36FCwKFSA==" saltValue="QDJ1OBGfWWHk8bnpgt+uAg==" spinCount="100000" sheet="1" objects="1" scenarios="1"/>
  <mergeCells count="22">
    <mergeCell ref="B26:D26"/>
    <mergeCell ref="C40:M40"/>
    <mergeCell ref="B12:D12"/>
    <mergeCell ref="G23:H23"/>
    <mergeCell ref="I23:J23"/>
    <mergeCell ref="E23:F23"/>
    <mergeCell ref="G21:H21"/>
    <mergeCell ref="I21:J21"/>
    <mergeCell ref="E22:F22"/>
    <mergeCell ref="G22:H22"/>
    <mergeCell ref="I22:J22"/>
    <mergeCell ref="E24:F24"/>
    <mergeCell ref="G24:H24"/>
    <mergeCell ref="I24:J24"/>
    <mergeCell ref="I5:L5"/>
    <mergeCell ref="A1:M1"/>
    <mergeCell ref="G3:M3"/>
    <mergeCell ref="B7:D7"/>
    <mergeCell ref="B21:D21"/>
    <mergeCell ref="E21:F21"/>
    <mergeCell ref="B5:D5"/>
    <mergeCell ref="E5:H5"/>
  </mergeCells>
  <phoneticPr fontId="3"/>
  <printOptions horizontalCentered="1"/>
  <pageMargins left="0" right="0" top="0.59055118110236227" bottom="0" header="0" footer="0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00DF-6E53-4D80-A58A-0C811BABB239}">
  <sheetPr>
    <tabColor rgb="FF00B050"/>
  </sheetPr>
  <dimension ref="A2:R49"/>
  <sheetViews>
    <sheetView showGridLines="0" view="pageBreakPreview" zoomScale="130" zoomScaleNormal="130" zoomScaleSheetLayoutView="130" workbookViewId="0">
      <selection activeCell="B18" sqref="B18:N19"/>
    </sheetView>
  </sheetViews>
  <sheetFormatPr defaultRowHeight="15" x14ac:dyDescent="0.4"/>
  <cols>
    <col min="1" max="14" width="4.875" style="23" customWidth="1"/>
    <col min="15" max="18" width="3.625" style="23" customWidth="1"/>
    <col min="19" max="16384" width="9" style="23"/>
  </cols>
  <sheetData>
    <row r="2" spans="1:18" ht="26.25" x14ac:dyDescent="0.4">
      <c r="A2" s="428" t="s">
        <v>138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ht="15" customHeight="1" x14ac:dyDescent="0.4">
      <c r="A3" s="134"/>
      <c r="B3" s="134"/>
      <c r="C3" s="134"/>
      <c r="D3" s="134"/>
      <c r="E3" s="134"/>
      <c r="F3" s="134"/>
      <c r="G3" s="134"/>
      <c r="H3" s="134"/>
      <c r="I3" s="134"/>
    </row>
    <row r="5" spans="1:18" ht="18.75" customHeight="1" x14ac:dyDescent="0.4">
      <c r="K5" s="429" t="s">
        <v>139</v>
      </c>
      <c r="L5" s="429"/>
      <c r="M5" s="429"/>
      <c r="N5" s="429"/>
      <c r="O5" s="429"/>
      <c r="P5" s="429"/>
      <c r="Q5" s="429"/>
      <c r="R5" s="429"/>
    </row>
    <row r="6" spans="1:18" ht="18.75" customHeight="1" x14ac:dyDescent="0.4">
      <c r="M6" s="429" t="s">
        <v>140</v>
      </c>
      <c r="N6" s="429"/>
      <c r="O6" s="429"/>
      <c r="P6" s="429"/>
      <c r="Q6" s="429"/>
      <c r="R6" s="429"/>
    </row>
    <row r="8" spans="1:18" s="135" customFormat="1" ht="21" customHeight="1" x14ac:dyDescent="0.4">
      <c r="A8" s="430" t="s">
        <v>141</v>
      </c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</row>
    <row r="9" spans="1:18" s="135" customFormat="1" ht="21" customHeight="1" x14ac:dyDescent="0.4">
      <c r="A9" s="430" t="s">
        <v>142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</row>
    <row r="10" spans="1:18" s="135" customFormat="1" ht="21" customHeight="1" x14ac:dyDescent="0.4"/>
    <row r="11" spans="1:18" s="135" customFormat="1" ht="22.5" customHeight="1" x14ac:dyDescent="0.4">
      <c r="A11" s="416" t="s">
        <v>143</v>
      </c>
      <c r="B11" s="431" t="s">
        <v>157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5" t="s">
        <v>144</v>
      </c>
      <c r="P11" s="436"/>
      <c r="Q11" s="436" t="s">
        <v>145</v>
      </c>
      <c r="R11" s="423"/>
    </row>
    <row r="12" spans="1:18" s="135" customFormat="1" ht="22.5" customHeight="1" x14ac:dyDescent="0.4">
      <c r="A12" s="416"/>
      <c r="B12" s="433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7"/>
      <c r="P12" s="438"/>
      <c r="Q12" s="438"/>
      <c r="R12" s="439"/>
    </row>
    <row r="13" spans="1:18" s="135" customFormat="1" ht="33" customHeight="1" x14ac:dyDescent="0.4">
      <c r="A13" s="416"/>
      <c r="B13" s="440" t="s">
        <v>146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2"/>
    </row>
    <row r="14" spans="1:18" s="135" customFormat="1" ht="22.5" customHeight="1" x14ac:dyDescent="0.4">
      <c r="A14" s="416" t="s">
        <v>147</v>
      </c>
      <c r="B14" s="418" t="s">
        <v>158</v>
      </c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25" t="s">
        <v>144</v>
      </c>
      <c r="P14" s="426"/>
      <c r="Q14" s="426" t="s">
        <v>145</v>
      </c>
      <c r="R14" s="427"/>
    </row>
    <row r="15" spans="1:18" s="135" customFormat="1" ht="22.5" customHeight="1" x14ac:dyDescent="0.4">
      <c r="A15" s="416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25"/>
      <c r="P15" s="426"/>
      <c r="Q15" s="426"/>
      <c r="R15" s="427"/>
    </row>
    <row r="16" spans="1:18" s="135" customFormat="1" ht="22.5" customHeight="1" x14ac:dyDescent="0.4">
      <c r="A16" s="416" t="s">
        <v>148</v>
      </c>
      <c r="B16" s="417" t="s">
        <v>159</v>
      </c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25" t="s">
        <v>144</v>
      </c>
      <c r="P16" s="426"/>
      <c r="Q16" s="426" t="s">
        <v>145</v>
      </c>
      <c r="R16" s="427"/>
    </row>
    <row r="17" spans="1:18" s="135" customFormat="1" ht="22.5" customHeight="1" x14ac:dyDescent="0.4">
      <c r="A17" s="416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25"/>
      <c r="P17" s="426"/>
      <c r="Q17" s="426"/>
      <c r="R17" s="427"/>
    </row>
    <row r="18" spans="1:18" s="135" customFormat="1" ht="22.5" customHeight="1" x14ac:dyDescent="0.4">
      <c r="A18" s="416" t="s">
        <v>149</v>
      </c>
      <c r="B18" s="417" t="s">
        <v>150</v>
      </c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9"/>
      <c r="P18" s="420"/>
      <c r="Q18" s="420"/>
      <c r="R18" s="423" t="s">
        <v>151</v>
      </c>
    </row>
    <row r="19" spans="1:18" s="135" customFormat="1" ht="22.5" customHeight="1" x14ac:dyDescent="0.4">
      <c r="A19" s="416"/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21"/>
      <c r="P19" s="422"/>
      <c r="Q19" s="422"/>
      <c r="R19" s="424"/>
    </row>
    <row r="20" spans="1:18" s="135" customFormat="1" ht="21" customHeight="1" x14ac:dyDescent="0.4">
      <c r="B20" s="130"/>
      <c r="C20" s="130"/>
      <c r="D20" s="130"/>
      <c r="E20" s="130"/>
      <c r="F20" s="130"/>
      <c r="G20" s="130"/>
      <c r="H20" s="130"/>
      <c r="I20" s="130"/>
    </row>
    <row r="21" spans="1:18" s="135" customFormat="1" ht="21" customHeight="1" x14ac:dyDescent="0.4">
      <c r="B21" s="130"/>
      <c r="C21" s="130"/>
      <c r="D21" s="130"/>
      <c r="E21" s="130"/>
      <c r="F21" s="130"/>
      <c r="G21" s="130"/>
      <c r="H21" s="130"/>
      <c r="I21" s="130"/>
    </row>
    <row r="22" spans="1:18" s="135" customFormat="1" ht="21" customHeight="1" x14ac:dyDescent="0.4"/>
    <row r="23" spans="1:18" s="135" customFormat="1" ht="21" customHeight="1" x14ac:dyDescent="0.4">
      <c r="G23" s="135" t="s">
        <v>152</v>
      </c>
    </row>
    <row r="24" spans="1:18" s="135" customFormat="1" ht="21" customHeight="1" x14ac:dyDescent="0.4"/>
    <row r="25" spans="1:18" s="135" customFormat="1" ht="21" customHeight="1" x14ac:dyDescent="0.4">
      <c r="G25" s="135" t="s">
        <v>81</v>
      </c>
      <c r="I25" s="131" t="s">
        <v>45</v>
      </c>
      <c r="K25" s="132" t="s">
        <v>55</v>
      </c>
      <c r="M25" s="133" t="s">
        <v>47</v>
      </c>
    </row>
    <row r="26" spans="1:18" s="135" customFormat="1" ht="21" customHeight="1" x14ac:dyDescent="0.4"/>
    <row r="27" spans="1:18" s="135" customFormat="1" ht="21" customHeight="1" x14ac:dyDescent="0.4">
      <c r="H27" s="411" t="s">
        <v>153</v>
      </c>
      <c r="I27" s="411"/>
      <c r="J27" s="411"/>
      <c r="K27" s="411"/>
      <c r="L27" s="413"/>
      <c r="M27" s="413"/>
      <c r="N27" s="413"/>
      <c r="O27" s="413"/>
      <c r="P27" s="413"/>
      <c r="Q27" s="413"/>
      <c r="R27" s="413"/>
    </row>
    <row r="28" spans="1:18" s="135" customFormat="1" ht="21" customHeight="1" thickBot="1" x14ac:dyDescent="0.45">
      <c r="H28" s="412"/>
      <c r="I28" s="412"/>
      <c r="J28" s="412"/>
      <c r="K28" s="412"/>
      <c r="L28" s="414"/>
      <c r="M28" s="414"/>
      <c r="N28" s="414"/>
      <c r="O28" s="414"/>
      <c r="P28" s="414"/>
      <c r="Q28" s="414"/>
      <c r="R28" s="414"/>
    </row>
    <row r="29" spans="1:18" s="135" customFormat="1" ht="21" customHeight="1" x14ac:dyDescent="0.4">
      <c r="H29" s="411" t="s">
        <v>154</v>
      </c>
      <c r="I29" s="411"/>
      <c r="J29" s="411"/>
      <c r="K29" s="411"/>
      <c r="L29" s="413"/>
      <c r="M29" s="413"/>
      <c r="N29" s="413"/>
      <c r="O29" s="413"/>
      <c r="P29" s="413"/>
      <c r="Q29" s="413"/>
      <c r="R29" s="413"/>
    </row>
    <row r="30" spans="1:18" s="135" customFormat="1" ht="21" customHeight="1" thickBot="1" x14ac:dyDescent="0.45">
      <c r="H30" s="412"/>
      <c r="I30" s="412"/>
      <c r="J30" s="412"/>
      <c r="K30" s="412"/>
      <c r="L30" s="414"/>
      <c r="M30" s="414"/>
      <c r="N30" s="414"/>
      <c r="O30" s="414"/>
      <c r="P30" s="414"/>
      <c r="Q30" s="414"/>
      <c r="R30" s="414"/>
    </row>
    <row r="31" spans="1:18" s="135" customFormat="1" ht="21" customHeight="1" x14ac:dyDescent="0.4">
      <c r="H31" s="415" t="s">
        <v>155</v>
      </c>
      <c r="I31" s="411"/>
      <c r="J31" s="411"/>
      <c r="K31" s="411"/>
      <c r="L31" s="413"/>
      <c r="M31" s="413"/>
      <c r="N31" s="413"/>
      <c r="O31" s="413"/>
      <c r="P31" s="413"/>
      <c r="Q31" s="413"/>
      <c r="R31" s="413"/>
    </row>
    <row r="32" spans="1:18" s="135" customFormat="1" ht="21" customHeight="1" thickBot="1" x14ac:dyDescent="0.45">
      <c r="H32" s="412"/>
      <c r="I32" s="412"/>
      <c r="J32" s="412"/>
      <c r="K32" s="412"/>
      <c r="L32" s="414"/>
      <c r="M32" s="414"/>
      <c r="N32" s="414"/>
      <c r="O32" s="414"/>
      <c r="P32" s="414"/>
      <c r="Q32" s="414"/>
      <c r="R32" s="414"/>
    </row>
    <row r="33" spans="4:4" s="135" customFormat="1" ht="21" customHeight="1" x14ac:dyDescent="0.4"/>
    <row r="34" spans="4:4" s="135" customFormat="1" ht="21" customHeight="1" x14ac:dyDescent="0.4"/>
    <row r="35" spans="4:4" s="135" customFormat="1" ht="21" customHeight="1" x14ac:dyDescent="0.4">
      <c r="D35" s="55" t="s">
        <v>156</v>
      </c>
    </row>
    <row r="36" spans="4:4" s="135" customFormat="1" ht="21" customHeight="1" x14ac:dyDescent="0.4"/>
    <row r="37" spans="4:4" s="135" customFormat="1" ht="21" customHeight="1" x14ac:dyDescent="0.4"/>
    <row r="38" spans="4:4" s="135" customFormat="1" ht="21" customHeight="1" x14ac:dyDescent="0.4"/>
    <row r="39" spans="4:4" s="135" customFormat="1" ht="21" customHeight="1" x14ac:dyDescent="0.4"/>
    <row r="40" spans="4:4" s="135" customFormat="1" ht="21" customHeight="1" x14ac:dyDescent="0.4"/>
    <row r="41" spans="4:4" s="135" customFormat="1" ht="21" customHeight="1" x14ac:dyDescent="0.4"/>
    <row r="42" spans="4:4" s="135" customFormat="1" ht="21" customHeight="1" x14ac:dyDescent="0.4"/>
    <row r="43" spans="4:4" s="135" customFormat="1" ht="21" customHeight="1" x14ac:dyDescent="0.4"/>
    <row r="44" spans="4:4" s="135" customFormat="1" ht="21" customHeight="1" x14ac:dyDescent="0.4"/>
    <row r="45" spans="4:4" s="135" customFormat="1" ht="21" customHeight="1" x14ac:dyDescent="0.4"/>
    <row r="46" spans="4:4" s="135" customFormat="1" ht="21" customHeight="1" x14ac:dyDescent="0.4"/>
    <row r="47" spans="4:4" s="135" customFormat="1" ht="21" customHeight="1" x14ac:dyDescent="0.4"/>
    <row r="48" spans="4:4" s="135" customFormat="1" ht="21" customHeight="1" x14ac:dyDescent="0.4"/>
    <row r="49" s="135" customFormat="1" ht="21" customHeight="1" x14ac:dyDescent="0.4"/>
  </sheetData>
  <sheetProtection algorithmName="SHA-512" hashValue="IH7r/zTNTte1iNW8d6vmR8DQaQaBebRIbrFbMpN/ltsIKR7uIynfpGq8IodTbbbAK6cKXSlDbPCPcHbGk0G1Wg==" saltValue="o9fw4ep2iyhqJ1pyJcLH9Q==" spinCount="100000" sheet="1" objects="1" scenarios="1"/>
  <mergeCells count="28">
    <mergeCell ref="A11:A13"/>
    <mergeCell ref="B11:N12"/>
    <mergeCell ref="O11:P12"/>
    <mergeCell ref="Q11:R12"/>
    <mergeCell ref="B13:R13"/>
    <mergeCell ref="A2:R2"/>
    <mergeCell ref="K5:R5"/>
    <mergeCell ref="M6:R6"/>
    <mergeCell ref="A8:R8"/>
    <mergeCell ref="A9:R9"/>
    <mergeCell ref="A14:A15"/>
    <mergeCell ref="B14:N15"/>
    <mergeCell ref="O14:P15"/>
    <mergeCell ref="Q14:R15"/>
    <mergeCell ref="A16:A17"/>
    <mergeCell ref="B16:N17"/>
    <mergeCell ref="O16:P17"/>
    <mergeCell ref="Q16:R17"/>
    <mergeCell ref="H29:K30"/>
    <mergeCell ref="L29:R30"/>
    <mergeCell ref="H31:K32"/>
    <mergeCell ref="L31:R32"/>
    <mergeCell ref="A18:A19"/>
    <mergeCell ref="B18:N19"/>
    <mergeCell ref="O18:Q19"/>
    <mergeCell ref="R18:R19"/>
    <mergeCell ref="H27:K28"/>
    <mergeCell ref="L27:R28"/>
  </mergeCells>
  <phoneticPr fontId="3"/>
  <printOptions horizontalCentered="1"/>
  <pageMargins left="0.59055118110236227" right="0.59055118110236227" top="0.78740157480314965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B1BB-AD3B-4FA4-8421-3AF9080A5A2D}">
  <sheetPr>
    <tabColor rgb="FFFF0000"/>
  </sheetPr>
  <dimension ref="B1:BA55"/>
  <sheetViews>
    <sheetView showGridLines="0" view="pageBreakPreview" topLeftCell="B1" zoomScale="115" zoomScaleNormal="100" zoomScaleSheetLayoutView="115" workbookViewId="0">
      <selection activeCell="AL4" sqref="AL4:AV5"/>
    </sheetView>
  </sheetViews>
  <sheetFormatPr defaultRowHeight="15" x14ac:dyDescent="0.4"/>
  <cols>
    <col min="1" max="1" width="9" style="23"/>
    <col min="2" max="53" width="1.75" style="23" customWidth="1"/>
    <col min="54" max="16384" width="9" style="23"/>
  </cols>
  <sheetData>
    <row r="1" spans="2:53" s="22" customFormat="1" ht="15" customHeight="1" x14ac:dyDescent="0.4">
      <c r="B1" s="445" t="s">
        <v>95</v>
      </c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  <c r="AL1" s="445"/>
      <c r="AM1" s="445"/>
      <c r="AN1" s="445"/>
      <c r="AO1" s="445"/>
      <c r="AP1" s="445"/>
      <c r="AQ1" s="445"/>
      <c r="AR1" s="445"/>
      <c r="AS1" s="445"/>
      <c r="AT1" s="445"/>
      <c r="AU1" s="445"/>
      <c r="AV1" s="445"/>
      <c r="AW1" s="445"/>
      <c r="AX1" s="79"/>
      <c r="AY1" s="79"/>
      <c r="AZ1" s="79"/>
      <c r="BA1" s="79"/>
    </row>
    <row r="2" spans="2:53" ht="15" customHeight="1" x14ac:dyDescent="0.4"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  <c r="AL2" s="445"/>
      <c r="AM2" s="445"/>
      <c r="AN2" s="445"/>
      <c r="AO2" s="445"/>
      <c r="AP2" s="445"/>
      <c r="AQ2" s="445"/>
      <c r="AR2" s="445"/>
      <c r="AS2" s="445"/>
      <c r="AT2" s="445"/>
      <c r="AU2" s="445"/>
      <c r="AV2" s="445"/>
      <c r="AW2" s="445"/>
      <c r="AX2" s="79"/>
      <c r="AY2" s="79"/>
      <c r="AZ2" s="79"/>
      <c r="BA2" s="79"/>
    </row>
    <row r="3" spans="2:53" ht="7.5" customHeight="1" x14ac:dyDescent="0.4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</row>
    <row r="4" spans="2:53" ht="14.25" customHeight="1" x14ac:dyDescent="0.4">
      <c r="B4" s="24"/>
      <c r="C4" s="24"/>
      <c r="D4" s="24"/>
      <c r="E4" s="24"/>
      <c r="F4" s="446" t="s">
        <v>96</v>
      </c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25"/>
      <c r="T4" s="447">
        <f>'2025年度'!C9</f>
        <v>45868</v>
      </c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8" t="s">
        <v>97</v>
      </c>
      <c r="AK4" s="448"/>
      <c r="AL4" s="449">
        <f>'2025年度'!E9</f>
        <v>45870</v>
      </c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X4" s="24"/>
      <c r="AY4" s="24"/>
      <c r="AZ4" s="24"/>
      <c r="BA4" s="24"/>
    </row>
    <row r="5" spans="2:53" ht="26.25" customHeight="1" x14ac:dyDescent="0.4">
      <c r="C5" s="26"/>
      <c r="D5" s="26"/>
      <c r="E5" s="27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25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8"/>
      <c r="AK5" s="448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Y5" s="26"/>
      <c r="AZ5" s="26"/>
      <c r="BA5" s="27"/>
    </row>
    <row r="6" spans="2:53" ht="8.25" customHeight="1" x14ac:dyDescent="0.4">
      <c r="F6" s="443" t="s">
        <v>98</v>
      </c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77"/>
      <c r="T6" s="444" t="s">
        <v>99</v>
      </c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  <c r="AU6" s="444"/>
      <c r="AV6" s="77"/>
      <c r="AW6" s="77"/>
    </row>
    <row r="7" spans="2:53" ht="8.25" customHeight="1" x14ac:dyDescent="0.4"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77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4"/>
      <c r="AT7" s="444"/>
      <c r="AU7" s="444"/>
      <c r="AV7" s="77"/>
      <c r="AW7" s="77"/>
    </row>
    <row r="8" spans="2:53" ht="8.25" customHeight="1" x14ac:dyDescent="0.4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450" t="s">
        <v>100</v>
      </c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77"/>
      <c r="AW8" s="77"/>
    </row>
    <row r="9" spans="2:53" ht="8.25" customHeight="1" x14ac:dyDescent="0.4"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77"/>
      <c r="AW9" s="77"/>
    </row>
    <row r="10" spans="2:53" ht="8.25" customHeight="1" x14ac:dyDescent="0.4">
      <c r="F10" s="443" t="s">
        <v>101</v>
      </c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77"/>
      <c r="T10" s="444" t="s">
        <v>0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Q10" s="444"/>
      <c r="AR10" s="444"/>
      <c r="AS10" s="444"/>
      <c r="AT10" s="444"/>
      <c r="AU10" s="77"/>
      <c r="AV10" s="77"/>
      <c r="AW10" s="77"/>
    </row>
    <row r="11" spans="2:53" ht="15.75" customHeight="1" x14ac:dyDescent="0.4"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77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  <c r="AL11" s="444"/>
      <c r="AM11" s="444"/>
      <c r="AN11" s="444"/>
      <c r="AO11" s="444"/>
      <c r="AP11" s="444"/>
      <c r="AQ11" s="444"/>
      <c r="AR11" s="444"/>
      <c r="AS11" s="444"/>
      <c r="AT11" s="444"/>
      <c r="AU11" s="77"/>
      <c r="AV11" s="77"/>
      <c r="AW11" s="77"/>
    </row>
    <row r="12" spans="2:53" ht="16.5" customHeight="1" x14ac:dyDescent="0.4"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/>
      <c r="T12" s="451" t="s">
        <v>102</v>
      </c>
      <c r="U12" s="451"/>
      <c r="V12" s="451"/>
      <c r="W12" s="451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78"/>
      <c r="AP12" s="78"/>
      <c r="AQ12" s="78"/>
      <c r="AR12" s="78"/>
      <c r="AS12" s="78"/>
      <c r="AT12" s="78"/>
      <c r="AU12" s="78"/>
      <c r="AV12" s="78"/>
      <c r="AW12" s="78"/>
    </row>
    <row r="13" spans="2:53" ht="17.25" customHeight="1" x14ac:dyDescent="0.4"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</row>
    <row r="14" spans="2:53" ht="17.25" customHeight="1" thickBot="1" x14ac:dyDescent="0.45">
      <c r="F14" s="75" t="s">
        <v>103</v>
      </c>
    </row>
    <row r="15" spans="2:53" ht="21" customHeight="1" x14ac:dyDescent="0.25">
      <c r="F15" s="452" t="s">
        <v>104</v>
      </c>
      <c r="G15" s="453"/>
      <c r="H15" s="453"/>
      <c r="I15" s="453"/>
      <c r="J15" s="453"/>
      <c r="K15" s="453"/>
      <c r="L15" s="454"/>
      <c r="M15" s="455">
        <f>T4</f>
        <v>45868</v>
      </c>
      <c r="N15" s="456"/>
      <c r="O15" s="456"/>
      <c r="P15" s="456"/>
      <c r="Q15" s="456"/>
      <c r="R15" s="456"/>
      <c r="S15" s="456"/>
      <c r="T15" s="456"/>
      <c r="U15" s="456"/>
      <c r="V15" s="456"/>
      <c r="W15" s="457"/>
      <c r="X15" s="461" t="s">
        <v>105</v>
      </c>
      <c r="Y15" s="462"/>
      <c r="Z15" s="462"/>
      <c r="AA15" s="462"/>
      <c r="AB15" s="462"/>
      <c r="AC15" s="462"/>
      <c r="AD15" s="462"/>
      <c r="AE15" s="462"/>
      <c r="AF15" s="463"/>
      <c r="AG15" s="464">
        <v>0.33333333333333331</v>
      </c>
      <c r="AH15" s="464"/>
      <c r="AI15" s="464"/>
      <c r="AJ15" s="464"/>
      <c r="AK15" s="464"/>
      <c r="AL15" s="464"/>
      <c r="AM15" s="464"/>
      <c r="AN15" s="464"/>
      <c r="AO15" s="464"/>
      <c r="AP15" s="464"/>
      <c r="AQ15" s="464"/>
      <c r="AR15" s="464"/>
      <c r="AS15" s="464"/>
      <c r="AT15" s="465"/>
    </row>
    <row r="16" spans="2:53" ht="21" customHeight="1" x14ac:dyDescent="0.4">
      <c r="F16" s="466"/>
      <c r="G16" s="467"/>
      <c r="H16" s="467"/>
      <c r="I16" s="467"/>
      <c r="J16" s="467"/>
      <c r="K16" s="467"/>
      <c r="L16" s="468"/>
      <c r="M16" s="458"/>
      <c r="N16" s="459"/>
      <c r="O16" s="459"/>
      <c r="P16" s="459"/>
      <c r="Q16" s="459"/>
      <c r="R16" s="459"/>
      <c r="S16" s="459"/>
      <c r="T16" s="459"/>
      <c r="U16" s="459"/>
      <c r="V16" s="459"/>
      <c r="W16" s="460"/>
      <c r="X16" s="469" t="s">
        <v>106</v>
      </c>
      <c r="Y16" s="470"/>
      <c r="Z16" s="470"/>
      <c r="AA16" s="470"/>
      <c r="AB16" s="470"/>
      <c r="AC16" s="470"/>
      <c r="AD16" s="470"/>
      <c r="AE16" s="470"/>
      <c r="AF16" s="471"/>
      <c r="AG16" s="472" t="s">
        <v>107</v>
      </c>
      <c r="AH16" s="472"/>
      <c r="AI16" s="472"/>
      <c r="AJ16" s="472"/>
      <c r="AK16" s="472"/>
      <c r="AL16" s="472"/>
      <c r="AM16" s="472"/>
      <c r="AN16" s="472"/>
      <c r="AO16" s="472"/>
      <c r="AP16" s="472"/>
      <c r="AQ16" s="472"/>
      <c r="AR16" s="472"/>
      <c r="AS16" s="472"/>
      <c r="AT16" s="473"/>
    </row>
    <row r="17" spans="6:46" ht="21" customHeight="1" x14ac:dyDescent="0.4">
      <c r="F17" s="466" t="s">
        <v>108</v>
      </c>
      <c r="G17" s="467"/>
      <c r="H17" s="467"/>
      <c r="I17" s="467"/>
      <c r="J17" s="467"/>
      <c r="K17" s="467"/>
      <c r="L17" s="468"/>
      <c r="M17" s="458">
        <f>AL4</f>
        <v>45870</v>
      </c>
      <c r="N17" s="459"/>
      <c r="O17" s="459"/>
      <c r="P17" s="459"/>
      <c r="Q17" s="459"/>
      <c r="R17" s="459"/>
      <c r="S17" s="459"/>
      <c r="T17" s="459"/>
      <c r="U17" s="459"/>
      <c r="V17" s="459"/>
      <c r="W17" s="460"/>
      <c r="X17" s="469" t="s">
        <v>109</v>
      </c>
      <c r="Y17" s="470"/>
      <c r="Z17" s="470"/>
      <c r="AA17" s="470"/>
      <c r="AB17" s="470"/>
      <c r="AC17" s="470"/>
      <c r="AD17" s="470"/>
      <c r="AE17" s="470"/>
      <c r="AF17" s="471"/>
      <c r="AG17" s="480">
        <v>0.34375</v>
      </c>
      <c r="AH17" s="480"/>
      <c r="AI17" s="480"/>
      <c r="AJ17" s="480"/>
      <c r="AK17" s="480"/>
      <c r="AL17" s="480"/>
      <c r="AM17" s="480"/>
      <c r="AN17" s="480"/>
      <c r="AO17" s="480"/>
      <c r="AP17" s="480"/>
      <c r="AQ17" s="480"/>
      <c r="AR17" s="480"/>
      <c r="AS17" s="480"/>
      <c r="AT17" s="481"/>
    </row>
    <row r="18" spans="6:46" ht="21" customHeight="1" thickBot="1" x14ac:dyDescent="0.45">
      <c r="F18" s="474"/>
      <c r="G18" s="475"/>
      <c r="H18" s="475"/>
      <c r="I18" s="475"/>
      <c r="J18" s="475"/>
      <c r="K18" s="475"/>
      <c r="L18" s="476"/>
      <c r="M18" s="477"/>
      <c r="N18" s="478"/>
      <c r="O18" s="478"/>
      <c r="P18" s="478"/>
      <c r="Q18" s="478"/>
      <c r="R18" s="478"/>
      <c r="S18" s="478"/>
      <c r="T18" s="478"/>
      <c r="U18" s="478"/>
      <c r="V18" s="478"/>
      <c r="W18" s="479"/>
      <c r="X18" s="482" t="s">
        <v>110</v>
      </c>
      <c r="Y18" s="483"/>
      <c r="Z18" s="483"/>
      <c r="AA18" s="483"/>
      <c r="AB18" s="483"/>
      <c r="AC18" s="483"/>
      <c r="AD18" s="483"/>
      <c r="AE18" s="483"/>
      <c r="AF18" s="484"/>
      <c r="AG18" s="485" t="s">
        <v>163</v>
      </c>
      <c r="AH18" s="485"/>
      <c r="AI18" s="485"/>
      <c r="AJ18" s="485"/>
      <c r="AK18" s="485"/>
      <c r="AL18" s="485"/>
      <c r="AM18" s="485"/>
      <c r="AN18" s="485"/>
      <c r="AO18" s="485"/>
      <c r="AP18" s="485"/>
      <c r="AQ18" s="485"/>
      <c r="AR18" s="485"/>
      <c r="AS18" s="485"/>
      <c r="AT18" s="486"/>
    </row>
    <row r="19" spans="6:46" ht="9.75" customHeight="1" x14ac:dyDescent="0.4">
      <c r="G19" s="73"/>
      <c r="H19" s="73"/>
      <c r="I19" s="73"/>
      <c r="J19" s="73"/>
      <c r="K19" s="73"/>
      <c r="L19" s="73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6:46" x14ac:dyDescent="0.4">
      <c r="F20" s="23" t="s">
        <v>111</v>
      </c>
      <c r="AR20" s="28"/>
    </row>
    <row r="21" spans="6:46" x14ac:dyDescent="0.4">
      <c r="G21" s="23" t="s">
        <v>112</v>
      </c>
      <c r="AR21" s="29"/>
      <c r="AS21" s="29"/>
    </row>
    <row r="22" spans="6:46" x14ac:dyDescent="0.4">
      <c r="G22" s="23" t="s">
        <v>113</v>
      </c>
      <c r="AR22" s="29"/>
      <c r="AS22" s="29"/>
    </row>
    <row r="23" spans="6:46" x14ac:dyDescent="0.4">
      <c r="G23" s="23" t="s">
        <v>114</v>
      </c>
    </row>
    <row r="24" spans="6:46" x14ac:dyDescent="0.4">
      <c r="AO24" s="28"/>
      <c r="AP24" s="28"/>
      <c r="AQ24" s="28"/>
      <c r="AR24" s="28"/>
    </row>
    <row r="25" spans="6:46" x14ac:dyDescent="0.4">
      <c r="G25" s="29" t="s">
        <v>115</v>
      </c>
      <c r="H25" s="29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9"/>
      <c r="AO25" s="29"/>
      <c r="AP25" s="29"/>
      <c r="AQ25" s="29"/>
      <c r="AR25" s="29"/>
    </row>
    <row r="26" spans="6:46" x14ac:dyDescent="0.4">
      <c r="G26" s="73"/>
      <c r="H26" s="29" t="s">
        <v>116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6:46" x14ac:dyDescent="0.4">
      <c r="G27" s="73"/>
      <c r="H27" s="29" t="s">
        <v>117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9" spans="6:46" x14ac:dyDescent="0.4">
      <c r="AT29" s="28"/>
    </row>
    <row r="30" spans="6:46" x14ac:dyDescent="0.4"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</row>
    <row r="31" spans="6:46" x14ac:dyDescent="0.4"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</row>
    <row r="32" spans="6:46" x14ac:dyDescent="0.4"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</row>
    <row r="33" spans="6:46" x14ac:dyDescent="0.4"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</row>
    <row r="34" spans="6:46" x14ac:dyDescent="0.4"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  <row r="35" spans="6:46" x14ac:dyDescent="0.4"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</row>
    <row r="36" spans="6:46" x14ac:dyDescent="0.4"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</row>
    <row r="37" spans="6:46" x14ac:dyDescent="0.4"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</row>
    <row r="38" spans="6:46" x14ac:dyDescent="0.4"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6:46" x14ac:dyDescent="0.4"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</row>
    <row r="40" spans="6:46" x14ac:dyDescent="0.4"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</row>
    <row r="41" spans="6:46" x14ac:dyDescent="0.4"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6:46" x14ac:dyDescent="0.4"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</row>
    <row r="43" spans="6:46" x14ac:dyDescent="0.4"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4" spans="6:46" x14ac:dyDescent="0.4"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6:46" x14ac:dyDescent="0.4"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6:46" x14ac:dyDescent="0.4"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</row>
    <row r="47" spans="6:46" x14ac:dyDescent="0.4"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</row>
    <row r="48" spans="6:46" x14ac:dyDescent="0.4"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</row>
    <row r="49" spans="6:46" x14ac:dyDescent="0.4"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</row>
    <row r="50" spans="6:46" x14ac:dyDescent="0.4"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</row>
    <row r="51" spans="6:46" x14ac:dyDescent="0.4"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</row>
    <row r="52" spans="6:46" x14ac:dyDescent="0.4"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</row>
    <row r="53" spans="6:46" x14ac:dyDescent="0.4"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</row>
    <row r="54" spans="6:46" x14ac:dyDescent="0.4"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</row>
    <row r="55" spans="6:46" x14ac:dyDescent="0.4"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</sheetData>
  <sheetProtection algorithmName="SHA-512" hashValue="NPsypeYu1jUde9U5OraYcKQzFL2HdweLxjeGfdaGlUTQK6IjLT0SuYbpO746ONw4Aes4yiEjEDKm0l9RgaCb8A==" saltValue="W7i5Uc3wBOy856ZUu6Ol6g==" spinCount="100000" sheet="1" objects="1" scenarios="1"/>
  <mergeCells count="24">
    <mergeCell ref="F17:L18"/>
    <mergeCell ref="M17:W18"/>
    <mergeCell ref="X17:AF17"/>
    <mergeCell ref="AG17:AT17"/>
    <mergeCell ref="X18:AF18"/>
    <mergeCell ref="AG18:AT18"/>
    <mergeCell ref="T8:AU9"/>
    <mergeCell ref="F10:R11"/>
    <mergeCell ref="T10:AT11"/>
    <mergeCell ref="T12:AN12"/>
    <mergeCell ref="F15:L15"/>
    <mergeCell ref="M15:W16"/>
    <mergeCell ref="X15:AF15"/>
    <mergeCell ref="AG15:AT15"/>
    <mergeCell ref="F16:L16"/>
    <mergeCell ref="X16:AF16"/>
    <mergeCell ref="AG16:AT16"/>
    <mergeCell ref="F6:R7"/>
    <mergeCell ref="T6:AU7"/>
    <mergeCell ref="B1:AW2"/>
    <mergeCell ref="F4:R5"/>
    <mergeCell ref="T4:AI5"/>
    <mergeCell ref="AJ4:AK5"/>
    <mergeCell ref="AL4:AV5"/>
  </mergeCells>
  <phoneticPr fontId="3"/>
  <printOptions horizontalCentered="1"/>
  <pageMargins left="0.39370078740157483" right="0.39370078740157483" top="0.59055118110236227" bottom="0" header="0" footer="0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2023年度</vt:lpstr>
      <vt:lpstr>2025年度</vt:lpstr>
      <vt:lpstr>申込書</vt:lpstr>
      <vt:lpstr>案内</vt:lpstr>
      <vt:lpstr>✖案内</vt:lpstr>
      <vt:lpstr>健康確認シート</vt:lpstr>
      <vt:lpstr>７・８月（３０日～８月１日）</vt:lpstr>
      <vt:lpstr>'✖案内'!Print_Area</vt:lpstr>
      <vt:lpstr>'2023年度'!Print_Area</vt:lpstr>
      <vt:lpstr>'2025年度'!Print_Area</vt:lpstr>
      <vt:lpstr>'７・８月（３０日～８月１日）'!Print_Area</vt:lpstr>
      <vt:lpstr>案内!Print_Area</vt:lpstr>
      <vt:lpstr>健康確認シート!Print_Area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2024-05-22T23:06:49Z</cp:lastPrinted>
  <dcterms:created xsi:type="dcterms:W3CDTF">2021-10-25T00:55:11Z</dcterms:created>
  <dcterms:modified xsi:type="dcterms:W3CDTF">2025-02-13T00:18:10Z</dcterms:modified>
</cp:coreProperties>
</file>