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H:\講習会_受講者案内各種,申込用紙\HP用_各講習会案内・時間割・申込書\2025年_令和７年版\"/>
    </mc:Choice>
  </mc:AlternateContent>
  <xr:revisionPtr revIDLastSave="0" documentId="8_{DDD3E1A7-897E-4CAD-ADFF-3C4783C36862}" xr6:coauthVersionLast="36" xr6:coauthVersionMax="36" xr10:uidLastSave="{00000000-0000-0000-0000-000000000000}"/>
  <bookViews>
    <workbookView xWindow="0" yWindow="0" windowWidth="28800" windowHeight="12450" tabRatio="911" firstSheet="2" activeTab="2" xr2:uid="{00000000-000D-0000-FFFF-FFFF00000000}"/>
  </bookViews>
  <sheets>
    <sheet name="2023年度" sheetId="16" state="hidden" r:id="rId1"/>
    <sheet name="2025年度" sheetId="21" state="hidden" r:id="rId2"/>
    <sheet name="申込書" sheetId="15" r:id="rId3"/>
    <sheet name="健康確認シート" sheetId="19" state="hidden" r:id="rId4"/>
    <sheet name="案内_６月（４日～６日）" sheetId="14" r:id="rId5"/>
    <sheet name="日程表_６月（４日～６日）" sheetId="13" r:id="rId6"/>
    <sheet name="案内_１２月（３日～５日）" sheetId="20" r:id="rId7"/>
    <sheet name="✖案内_２月（１４日～１６日）" sheetId="17" state="hidden" r:id="rId8"/>
    <sheet name="日程表_１２月（３日～５日）" sheetId="18" r:id="rId9"/>
  </sheets>
  <definedNames>
    <definedName name="_xlnm.Print_Area" localSheetId="7">'✖案内_２月（１４日～１６日）'!$A$1:$M$48</definedName>
    <definedName name="_xlnm.Print_Area" localSheetId="0">'2023年度'!$B$2:$L$26</definedName>
    <definedName name="_xlnm.Print_Area" localSheetId="1">'2025年度'!$B$2:$L$26</definedName>
    <definedName name="_xlnm.Print_Area" localSheetId="6">'案内_１２月（３日～５日）'!$A$1:$M$50</definedName>
    <definedName name="_xlnm.Print_Area" localSheetId="4">'案内_６月（４日～６日）'!$A$1:$M$47</definedName>
    <definedName name="_xlnm.Print_Area" localSheetId="3">健康確認シート!$A$1:$R$37</definedName>
    <definedName name="_xlnm.Print_Area" localSheetId="2">申込書!$B$2:$S$40</definedName>
    <definedName name="_xlnm.Print_Area" localSheetId="8">'日程表_１２月（３日～５日）'!$B$1:$CS$58</definedName>
    <definedName name="_xlnm.Print_Area" localSheetId="5">'日程表_６月（４日～６日）'!$B$1:$CS$58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4" i="18" l="1"/>
  <c r="T6" i="18"/>
  <c r="T4" i="18"/>
  <c r="I14" i="20"/>
  <c r="E14" i="20"/>
  <c r="BP4" i="13"/>
  <c r="T6" i="13"/>
  <c r="T4" i="13"/>
  <c r="I14" i="14"/>
  <c r="E14" i="14"/>
  <c r="I20" i="21"/>
  <c r="H20" i="21"/>
  <c r="F20" i="21"/>
  <c r="I19" i="21"/>
  <c r="H19" i="21"/>
  <c r="F19" i="21"/>
  <c r="I18" i="21"/>
  <c r="H18" i="21"/>
  <c r="F18" i="21"/>
  <c r="I17" i="21"/>
  <c r="H17" i="21"/>
  <c r="F17" i="21"/>
  <c r="I16" i="21"/>
  <c r="H16" i="21"/>
  <c r="F16" i="21"/>
  <c r="I15" i="21"/>
  <c r="H15" i="21"/>
  <c r="F15" i="21"/>
  <c r="I14" i="21"/>
  <c r="H14" i="21"/>
  <c r="F14" i="21"/>
  <c r="I13" i="21"/>
  <c r="H13" i="21"/>
  <c r="F13" i="21"/>
  <c r="I12" i="21"/>
  <c r="H12" i="21"/>
  <c r="F12" i="21"/>
  <c r="I11" i="21"/>
  <c r="H11" i="21"/>
  <c r="F11" i="21"/>
  <c r="I10" i="21"/>
  <c r="H10" i="21"/>
  <c r="F10" i="21"/>
  <c r="I9" i="21"/>
  <c r="H9" i="21"/>
  <c r="F9" i="21"/>
  <c r="I8" i="21"/>
  <c r="H8" i="21"/>
  <c r="F8" i="21"/>
  <c r="I7" i="21"/>
  <c r="H7" i="21"/>
  <c r="F7" i="21"/>
  <c r="I6" i="21"/>
  <c r="H6" i="21"/>
  <c r="F6" i="21"/>
  <c r="B5" i="21"/>
  <c r="G25" i="20" l="1"/>
  <c r="I14" i="17" l="1"/>
  <c r="E14" i="17"/>
  <c r="I22" i="16"/>
  <c r="H22" i="16"/>
  <c r="F22" i="16"/>
  <c r="I21" i="16"/>
  <c r="H21" i="16"/>
  <c r="F21" i="16"/>
  <c r="I20" i="16"/>
  <c r="H20" i="16"/>
  <c r="F20" i="16"/>
  <c r="I19" i="16"/>
  <c r="H19" i="16"/>
  <c r="F19" i="16"/>
  <c r="I18" i="16"/>
  <c r="H18" i="16"/>
  <c r="F18" i="16"/>
  <c r="I17" i="16"/>
  <c r="H17" i="16"/>
  <c r="F17" i="16"/>
  <c r="I16" i="16"/>
  <c r="H16" i="16"/>
  <c r="F16" i="16"/>
  <c r="I15" i="16"/>
  <c r="H15" i="16"/>
  <c r="F15" i="16"/>
  <c r="I14" i="16"/>
  <c r="H14" i="16"/>
  <c r="F14" i="16"/>
  <c r="I13" i="16"/>
  <c r="H13" i="16"/>
  <c r="F13" i="16"/>
  <c r="I12" i="16"/>
  <c r="H12" i="16"/>
  <c r="F12" i="16"/>
  <c r="I11" i="16"/>
  <c r="H11" i="16"/>
  <c r="F11" i="16"/>
  <c r="I10" i="16"/>
  <c r="H10" i="16"/>
  <c r="F10" i="16"/>
  <c r="I9" i="16"/>
  <c r="H9" i="16"/>
  <c r="F9" i="16"/>
  <c r="I8" i="16"/>
  <c r="H8" i="16"/>
  <c r="F8" i="16"/>
  <c r="I7" i="16"/>
  <c r="H7" i="16"/>
  <c r="F7" i="16"/>
  <c r="I6" i="16"/>
  <c r="H6" i="16"/>
  <c r="F6" i="16"/>
  <c r="B5" i="16"/>
  <c r="G25" i="17" l="1"/>
  <c r="M18" i="18" l="1"/>
  <c r="BI16" i="18"/>
  <c r="M20" i="18"/>
  <c r="G25" i="14" l="1"/>
  <c r="M20" i="13"/>
  <c r="M18" i="13"/>
  <c r="BI16" i="13"/>
</calcChain>
</file>

<file path=xl/sharedStrings.xml><?xml version="1.0" encoding="utf-8"?>
<sst xmlns="http://schemas.openxmlformats.org/spreadsheetml/2006/main" count="479" uniqueCount="170">
  <si>
    <t>生年月日</t>
    <rPh sb="0" eb="4">
      <t>セイネンガッピ</t>
    </rPh>
    <phoneticPr fontId="1"/>
  </si>
  <si>
    <t>現住所</t>
    <rPh sb="0" eb="3">
      <t>ゲンジュウショ</t>
    </rPh>
    <phoneticPr fontId="1"/>
  </si>
  <si>
    <t>≪受講者≫</t>
    <rPh sb="1" eb="4">
      <t>ジュコウシャ</t>
    </rPh>
    <phoneticPr fontId="1"/>
  </si>
  <si>
    <t>事業者住所</t>
    <rPh sb="0" eb="3">
      <t>ジギョウシャ</t>
    </rPh>
    <rPh sb="3" eb="5">
      <t>ジュウショ</t>
    </rPh>
    <phoneticPr fontId="1"/>
  </si>
  <si>
    <t>事業者</t>
    <rPh sb="0" eb="3">
      <t>ジギョウシャ</t>
    </rPh>
    <phoneticPr fontId="1"/>
  </si>
  <si>
    <t>代表者氏名</t>
    <rPh sb="0" eb="3">
      <t>ダイヒョウシャ</t>
    </rPh>
    <rPh sb="3" eb="5">
      <t>シメイ</t>
    </rPh>
    <phoneticPr fontId="1"/>
  </si>
  <si>
    <t>電話番号</t>
    <rPh sb="0" eb="4">
      <t>デンワバンゴウ</t>
    </rPh>
    <phoneticPr fontId="1"/>
  </si>
  <si>
    <t>受講番号</t>
    <rPh sb="0" eb="4">
      <t>ジュコウバンゴウ</t>
    </rPh>
    <phoneticPr fontId="1"/>
  </si>
  <si>
    <t>（フリガナ）</t>
    <phoneticPr fontId="1"/>
  </si>
  <si>
    <t>性別</t>
    <rPh sb="0" eb="2">
      <t>セイベツ</t>
    </rPh>
    <phoneticPr fontId="1"/>
  </si>
  <si>
    <t>氏　名</t>
    <rPh sb="0" eb="1">
      <t>シ</t>
    </rPh>
    <rPh sb="2" eb="3">
      <t>ナ</t>
    </rPh>
    <phoneticPr fontId="1"/>
  </si>
  <si>
    <t xml:space="preserve"> 〒</t>
    <phoneticPr fontId="1"/>
  </si>
  <si>
    <t>年</t>
    <rPh sb="0" eb="1">
      <t>ネン</t>
    </rPh>
    <phoneticPr fontId="1"/>
  </si>
  <si>
    <t>月</t>
    <rPh sb="0" eb="1">
      <t>ガツ</t>
    </rPh>
    <phoneticPr fontId="1"/>
  </si>
  <si>
    <t>日</t>
    <rPh sb="0" eb="1">
      <t>ヒ</t>
    </rPh>
    <phoneticPr fontId="1"/>
  </si>
  <si>
    <t>電話番号（自宅）</t>
    <rPh sb="0" eb="4">
      <t>デンワバンゴウ</t>
    </rPh>
    <rPh sb="5" eb="7">
      <t>ジタク</t>
    </rPh>
    <phoneticPr fontId="1"/>
  </si>
  <si>
    <t>携帯番号</t>
    <rPh sb="0" eb="4">
      <t>ケイタイバンゴウ</t>
    </rPh>
    <phoneticPr fontId="1"/>
  </si>
  <si>
    <t>≪証明者≫</t>
    <rPh sb="1" eb="4">
      <t>ショウメイシャ</t>
    </rPh>
    <phoneticPr fontId="1"/>
  </si>
  <si>
    <t>令和</t>
    <rPh sb="0" eb="2">
      <t>レイワ</t>
    </rPh>
    <phoneticPr fontId="1"/>
  </si>
  <si>
    <t>申込日 ：</t>
    <rPh sb="0" eb="2">
      <t>モウシコミ</t>
    </rPh>
    <rPh sb="2" eb="3">
      <t>ヒ</t>
    </rPh>
    <phoneticPr fontId="1"/>
  </si>
  <si>
    <t>港湾貨物運送事業労働災害防止協会　大阪総支部長殿</t>
    <rPh sb="0" eb="14">
      <t>コウワンカモツウンソウジギョウロウドウサイガイボウシ</t>
    </rPh>
    <rPh sb="14" eb="16">
      <t>キョウカイ</t>
    </rPh>
    <rPh sb="17" eb="19">
      <t>オオサカ</t>
    </rPh>
    <rPh sb="19" eb="23">
      <t>ソウシブチョウ</t>
    </rPh>
    <rPh sb="23" eb="24">
      <t>ドノ</t>
    </rPh>
    <phoneticPr fontId="1"/>
  </si>
  <si>
    <t>上記記載内容に相違ありません。</t>
    <rPh sb="0" eb="2">
      <t>ジョウキ</t>
    </rPh>
    <rPh sb="2" eb="4">
      <t>キサイ</t>
    </rPh>
    <rPh sb="4" eb="6">
      <t>ナイヨウ</t>
    </rPh>
    <rPh sb="7" eb="9">
      <t>ソウイ</t>
    </rPh>
    <phoneticPr fontId="1"/>
  </si>
  <si>
    <t>月</t>
    <rPh sb="0" eb="1">
      <t>ツキ</t>
    </rPh>
    <phoneticPr fontId="1"/>
  </si>
  <si>
    <t>受講者氏名</t>
    <rPh sb="0" eb="3">
      <t>ジュコウシャ</t>
    </rPh>
    <rPh sb="3" eb="5">
      <t>シメイ</t>
    </rPh>
    <phoneticPr fontId="1"/>
  </si>
  <si>
    <t>【添付書類】</t>
    <rPh sb="1" eb="3">
      <t>テンプ</t>
    </rPh>
    <rPh sb="3" eb="5">
      <t>ショルイ</t>
    </rPh>
    <phoneticPr fontId="1"/>
  </si>
  <si>
    <t>● 受講料の払い戻しは致しません。</t>
    <rPh sb="2" eb="5">
      <t>ジュコウリョウ</t>
    </rPh>
    <rPh sb="6" eb="7">
      <t>ハラ</t>
    </rPh>
    <rPh sb="8" eb="9">
      <t>モド</t>
    </rPh>
    <rPh sb="11" eb="12">
      <t>イタ</t>
    </rPh>
    <phoneticPr fontId="1"/>
  </si>
  <si>
    <t>● 申込書による個人情報は修了証明書発行事務局に提供し、修了証発行事務以外には使用致しません。</t>
    <rPh sb="2" eb="5">
      <t>モウシコミショ</t>
    </rPh>
    <rPh sb="8" eb="12">
      <t>コジンジョウホウ</t>
    </rPh>
    <rPh sb="13" eb="18">
      <t>シュウリョウショウメイショ</t>
    </rPh>
    <rPh sb="18" eb="23">
      <t>ハッコウジムキョク</t>
    </rPh>
    <rPh sb="24" eb="26">
      <t>テイキョウ</t>
    </rPh>
    <rPh sb="28" eb="31">
      <t>シュウリョウショウ</t>
    </rPh>
    <rPh sb="31" eb="35">
      <t>ハッコウジム</t>
    </rPh>
    <rPh sb="35" eb="37">
      <t>イガイ</t>
    </rPh>
    <rPh sb="39" eb="41">
      <t>シヨウ</t>
    </rPh>
    <rPh sb="41" eb="42">
      <t>イタ</t>
    </rPh>
    <phoneticPr fontId="1"/>
  </si>
  <si>
    <t>★　受講票・テキストは、当日お渡し致します。</t>
    <rPh sb="2" eb="5">
      <t>ジュコウヒョウ</t>
    </rPh>
    <rPh sb="12" eb="14">
      <t>トウジツ</t>
    </rPh>
    <rPh sb="15" eb="16">
      <t>ワタ</t>
    </rPh>
    <rPh sb="17" eb="18">
      <t>イタ</t>
    </rPh>
    <phoneticPr fontId="1"/>
  </si>
  <si>
    <t>　 受講申込者は、当事業所に在籍している事を証明致します。</t>
  </si>
  <si>
    <r>
      <rPr>
        <b/>
        <sz val="14"/>
        <color theme="1"/>
        <rFont val="ＭＳ Ｐゴシック"/>
        <family val="3"/>
        <charset val="128"/>
        <scheme val="minor"/>
      </rPr>
      <t>□</t>
    </r>
    <r>
      <rPr>
        <b/>
        <sz val="11"/>
        <color theme="1"/>
        <rFont val="ＭＳ Ｐゴシック"/>
        <family val="3"/>
        <charset val="128"/>
        <scheme val="minor"/>
      </rPr>
      <t xml:space="preserve"> 昭和</t>
    </r>
    <rPh sb="2" eb="4">
      <t>ショウワ</t>
    </rPh>
    <phoneticPr fontId="1"/>
  </si>
  <si>
    <r>
      <rPr>
        <b/>
        <sz val="14"/>
        <color theme="1"/>
        <rFont val="ＭＳ Ｐゴシック"/>
        <family val="3"/>
        <charset val="128"/>
        <scheme val="minor"/>
      </rPr>
      <t xml:space="preserve">□ </t>
    </r>
    <r>
      <rPr>
        <b/>
        <sz val="11"/>
        <color theme="1"/>
        <rFont val="ＭＳ Ｐゴシック"/>
        <family val="3"/>
        <charset val="128"/>
        <scheme val="minor"/>
      </rPr>
      <t>平成</t>
    </r>
    <rPh sb="2" eb="4">
      <t>ヘイセイ</t>
    </rPh>
    <phoneticPr fontId="1"/>
  </si>
  <si>
    <r>
      <rPr>
        <b/>
        <sz val="14"/>
        <color theme="1"/>
        <rFont val="ＭＳ Ｐゴシック"/>
        <family val="3"/>
        <charset val="128"/>
        <scheme val="minor"/>
      </rPr>
      <t xml:space="preserve">□ </t>
    </r>
    <r>
      <rPr>
        <b/>
        <sz val="11"/>
        <color theme="1"/>
        <rFont val="ＭＳ Ｐゴシック"/>
        <family val="3"/>
        <charset val="128"/>
        <scheme val="minor"/>
      </rPr>
      <t>令和</t>
    </r>
    <rPh sb="2" eb="4">
      <t>レイワ</t>
    </rPh>
    <phoneticPr fontId="1"/>
  </si>
  <si>
    <t>修了証
番号</t>
    <rPh sb="0" eb="3">
      <t>シュウリョウショウ</t>
    </rPh>
    <rPh sb="4" eb="6">
      <t>バンゴウ</t>
    </rPh>
    <phoneticPr fontId="1"/>
  </si>
  <si>
    <t>勤務先名</t>
    <rPh sb="0" eb="4">
      <t>キンムサキメイ</t>
    </rPh>
    <phoneticPr fontId="1"/>
  </si>
  <si>
    <t>勤務先
電話番号</t>
    <rPh sb="0" eb="3">
      <t>キンムサキ</t>
    </rPh>
    <rPh sb="4" eb="8">
      <t>デンワバンゴウ</t>
    </rPh>
    <phoneticPr fontId="1"/>
  </si>
  <si>
    <t>※　本人確認書類 （住民票原本又は運転免許証・公の機関が発行した証明証のコピー）</t>
    <rPh sb="2" eb="6">
      <t>ホンニンカクニン</t>
    </rPh>
    <rPh sb="6" eb="8">
      <t>ショルイ</t>
    </rPh>
    <rPh sb="10" eb="13">
      <t>ジュウミンヒョウ</t>
    </rPh>
    <rPh sb="13" eb="15">
      <t>ゲンポン</t>
    </rPh>
    <rPh sb="15" eb="16">
      <t>マタ</t>
    </rPh>
    <rPh sb="17" eb="22">
      <t>ウンテンメンキョショウ</t>
    </rPh>
    <rPh sb="23" eb="24">
      <t>コウ</t>
    </rPh>
    <rPh sb="25" eb="27">
      <t>キカン</t>
    </rPh>
    <rPh sb="28" eb="30">
      <t>ハッコウ</t>
    </rPh>
    <rPh sb="32" eb="34">
      <t>ショウメイ</t>
    </rPh>
    <rPh sb="34" eb="35">
      <t>ショウ</t>
    </rPh>
    <phoneticPr fontId="1"/>
  </si>
  <si>
    <t>玉掛け技能講習</t>
    <rPh sb="0" eb="2">
      <t>タマカケ</t>
    </rPh>
    <rPh sb="3" eb="7">
      <t>ギノウコウシュウ</t>
    </rPh>
    <phoneticPr fontId="1"/>
  </si>
  <si>
    <t>玉掛け実技講習会場</t>
    <rPh sb="0" eb="2">
      <t>タマカケ</t>
    </rPh>
    <rPh sb="3" eb="5">
      <t>ジツギ</t>
    </rPh>
    <rPh sb="5" eb="7">
      <t>コウシュウ</t>
    </rPh>
    <rPh sb="7" eb="9">
      <t>カイジョウ</t>
    </rPh>
    <phoneticPr fontId="1"/>
  </si>
  <si>
    <t>学科一日目</t>
    <rPh sb="0" eb="2">
      <t>ガッカ</t>
    </rPh>
    <rPh sb="2" eb="3">
      <t>イチ</t>
    </rPh>
    <rPh sb="3" eb="4">
      <t>ニチ</t>
    </rPh>
    <rPh sb="4" eb="5">
      <t>メ</t>
    </rPh>
    <phoneticPr fontId="1"/>
  </si>
  <si>
    <t>実技</t>
    <rPh sb="0" eb="2">
      <t>ジツギ</t>
    </rPh>
    <phoneticPr fontId="1"/>
  </si>
  <si>
    <t>学科二日目</t>
    <rPh sb="2" eb="3">
      <t>ニ</t>
    </rPh>
    <phoneticPr fontId="1"/>
  </si>
  <si>
    <t>実技講習会場</t>
    <rPh sb="0" eb="2">
      <t>ジツギ</t>
    </rPh>
    <rPh sb="2" eb="6">
      <t>コウシュウカイジョウ</t>
    </rPh>
    <phoneticPr fontId="1"/>
  </si>
  <si>
    <t>大阪市大正区鶴町２丁目２０－２１</t>
    <phoneticPr fontId="1"/>
  </si>
  <si>
    <t>　　　　大阪府港湾教育訓練協会</t>
    <rPh sb="13" eb="15">
      <t>キョウカイ</t>
    </rPh>
    <phoneticPr fontId="1"/>
  </si>
  <si>
    <t>学科講習会場</t>
    <rPh sb="0" eb="2">
      <t>ガッカ</t>
    </rPh>
    <rPh sb="2" eb="6">
      <t>コウシュウカイジョウ</t>
    </rPh>
    <phoneticPr fontId="1"/>
  </si>
  <si>
    <t>大阪市港区港晴２丁目１４番２５号</t>
    <rPh sb="0" eb="2">
      <t>オオサカ</t>
    </rPh>
    <rPh sb="2" eb="3">
      <t>シ</t>
    </rPh>
    <rPh sb="3" eb="4">
      <t>ミナト</t>
    </rPh>
    <rPh sb="4" eb="5">
      <t>ク</t>
    </rPh>
    <rPh sb="5" eb="7">
      <t>コウセイ</t>
    </rPh>
    <rPh sb="8" eb="10">
      <t>チョウメ</t>
    </rPh>
    <rPh sb="12" eb="13">
      <t>バン</t>
    </rPh>
    <rPh sb="15" eb="16">
      <t>ゴウ</t>
    </rPh>
    <phoneticPr fontId="1"/>
  </si>
  <si>
    <t>　　　　　港湾労働者福祉センター３Ｆ</t>
    <rPh sb="5" eb="7">
      <t>コウワン</t>
    </rPh>
    <rPh sb="7" eb="12">
      <t>ロウドウシャフクシ</t>
    </rPh>
    <phoneticPr fontId="1"/>
  </si>
  <si>
    <t>主催</t>
    <rPh sb="0" eb="2">
      <t>シュサイ</t>
    </rPh>
    <phoneticPr fontId="1"/>
  </si>
  <si>
    <t>港湾貨物運送事業労働災害防止協会　大阪総支部</t>
    <rPh sb="0" eb="14">
      <t>コウワンカモツウンソウジギョウロウドウサイガイボウシ</t>
    </rPh>
    <rPh sb="14" eb="16">
      <t>キョウカイ</t>
    </rPh>
    <rPh sb="17" eb="22">
      <t>オオサカソウシブ</t>
    </rPh>
    <phoneticPr fontId="1"/>
  </si>
  <si>
    <t>　　　☎　　０６－６５７３－０９５２</t>
    <phoneticPr fontId="1"/>
  </si>
  <si>
    <t>☎　　０６－６５７３－０９５２</t>
    <phoneticPr fontId="1"/>
  </si>
  <si>
    <t>※　最終日には、必ず印鑑（認印）を持参して下さい。</t>
    <rPh sb="2" eb="5">
      <t>サイシュウビ</t>
    </rPh>
    <rPh sb="8" eb="9">
      <t>カナラ</t>
    </rPh>
    <rPh sb="10" eb="12">
      <t>インカン</t>
    </rPh>
    <rPh sb="13" eb="15">
      <t>ミトメイン</t>
    </rPh>
    <rPh sb="17" eb="19">
      <t>ジサン</t>
    </rPh>
    <rPh sb="21" eb="22">
      <t>クダ</t>
    </rPh>
    <phoneticPr fontId="1"/>
  </si>
  <si>
    <r>
      <t>受付</t>
    </r>
    <r>
      <rPr>
        <sz val="9"/>
        <color rgb="FFFF0000"/>
        <rFont val="UD デジタル 教科書体 NK-B"/>
        <family val="1"/>
        <charset val="128"/>
      </rPr>
      <t>※時間厳守</t>
    </r>
    <rPh sb="0" eb="1">
      <t>ウケ</t>
    </rPh>
    <rPh sb="1" eb="2">
      <t>ツケ</t>
    </rPh>
    <rPh sb="3" eb="7">
      <t>ジカンゲンシュ</t>
    </rPh>
    <phoneticPr fontId="1"/>
  </si>
  <si>
    <t>説明</t>
    <rPh sb="0" eb="2">
      <t>セツメイ</t>
    </rPh>
    <phoneticPr fontId="1"/>
  </si>
  <si>
    <t>１５分間</t>
    <rPh sb="2" eb="4">
      <t>フンカン</t>
    </rPh>
    <phoneticPr fontId="1"/>
  </si>
  <si>
    <t>一日目</t>
    <rPh sb="0" eb="3">
      <t>イチニチメ</t>
    </rPh>
    <phoneticPr fontId="1"/>
  </si>
  <si>
    <t>実技講習</t>
    <rPh sb="0" eb="2">
      <t>ジツギ</t>
    </rPh>
    <rPh sb="2" eb="4">
      <t>コウシュウ</t>
    </rPh>
    <phoneticPr fontId="1"/>
  </si>
  <si>
    <t>実技試験</t>
    <rPh sb="0" eb="2">
      <t>ジツギ</t>
    </rPh>
    <rPh sb="2" eb="4">
      <t>シケン</t>
    </rPh>
    <phoneticPr fontId="1"/>
  </si>
  <si>
    <t>実技講習終了後</t>
    <rPh sb="0" eb="4">
      <t>ジツギコウシュウ</t>
    </rPh>
    <rPh sb="4" eb="7">
      <t>シュウリョウゴ</t>
    </rPh>
    <phoneticPr fontId="1"/>
  </si>
  <si>
    <t>二日目</t>
    <rPh sb="0" eb="2">
      <t>フツカ</t>
    </rPh>
    <rPh sb="2" eb="3">
      <t>メ</t>
    </rPh>
    <phoneticPr fontId="1"/>
  </si>
  <si>
    <t>学科講習</t>
    <rPh sb="0" eb="2">
      <t>ガッカ</t>
    </rPh>
    <rPh sb="2" eb="4">
      <t>コウシュウ</t>
    </rPh>
    <phoneticPr fontId="1"/>
  </si>
  <si>
    <t>学科試験</t>
    <rPh sb="0" eb="2">
      <t>ガッカ</t>
    </rPh>
    <rPh sb="2" eb="4">
      <t>シケン</t>
    </rPh>
    <phoneticPr fontId="1"/>
  </si>
  <si>
    <t>学科講習終了後</t>
    <rPh sb="0" eb="2">
      <t>ガッカ</t>
    </rPh>
    <rPh sb="2" eb="4">
      <t>コウシュウ</t>
    </rPh>
    <rPh sb="4" eb="7">
      <t>シュウリョウゴ</t>
    </rPh>
    <phoneticPr fontId="1"/>
  </si>
  <si>
    <t>≪アクセス≫</t>
    <phoneticPr fontId="1"/>
  </si>
  <si>
    <t>三日目</t>
    <rPh sb="0" eb="2">
      <t>ミッカ</t>
    </rPh>
    <rPh sb="2" eb="3">
      <t>メ</t>
    </rPh>
    <phoneticPr fontId="1"/>
  </si>
  <si>
    <t>大阪市大正区鶴町２丁目２０－２１</t>
    <rPh sb="0" eb="3">
      <t>オオサカシ</t>
    </rPh>
    <rPh sb="3" eb="6">
      <t>タイショウク</t>
    </rPh>
    <rPh sb="6" eb="8">
      <t>ツルマチ</t>
    </rPh>
    <rPh sb="9" eb="11">
      <t>チョウメ</t>
    </rPh>
    <phoneticPr fontId="1"/>
  </si>
  <si>
    <t xml:space="preserve">大阪環状線 大正駅 又は 大阪メトロ長堀鶴見緑地線 大正駅で下車し </t>
    <rPh sb="0" eb="5">
      <t>オオサカカンジョウセン</t>
    </rPh>
    <rPh sb="6" eb="9">
      <t>タイショウエキ</t>
    </rPh>
    <rPh sb="10" eb="11">
      <t>マタ</t>
    </rPh>
    <rPh sb="13" eb="15">
      <t>オオサカ</t>
    </rPh>
    <rPh sb="18" eb="20">
      <t>ナガホリ</t>
    </rPh>
    <rPh sb="20" eb="25">
      <t>ツルミリョクチセン</t>
    </rPh>
    <rPh sb="26" eb="29">
      <t>タイショウエキ</t>
    </rPh>
    <rPh sb="30" eb="32">
      <t>ゲシャ</t>
    </rPh>
    <phoneticPr fontId="1"/>
  </si>
  <si>
    <t>　　　大阪府港湾教育訓練協会</t>
    <rPh sb="3" eb="6">
      <t>オオサカフ</t>
    </rPh>
    <rPh sb="6" eb="8">
      <t>コウワン</t>
    </rPh>
    <rPh sb="8" eb="10">
      <t>キョウイク</t>
    </rPh>
    <rPh sb="10" eb="12">
      <t>クンレン</t>
    </rPh>
    <rPh sb="12" eb="14">
      <t>キョウカイ</t>
    </rPh>
    <phoneticPr fontId="1"/>
  </si>
  <si>
    <t>大阪シティバス 大正橋バス停 鶴町四丁目行き（２番のりば）に乗り鶴町三丁目で</t>
    <rPh sb="0" eb="2">
      <t>オオサカ</t>
    </rPh>
    <rPh sb="8" eb="11">
      <t>タイショウバシ</t>
    </rPh>
    <rPh sb="13" eb="14">
      <t>テイ</t>
    </rPh>
    <rPh sb="15" eb="17">
      <t>ツルマチ</t>
    </rPh>
    <rPh sb="17" eb="20">
      <t>ヨンチョウメ</t>
    </rPh>
    <rPh sb="20" eb="21">
      <t>イ</t>
    </rPh>
    <rPh sb="24" eb="25">
      <t>バン</t>
    </rPh>
    <rPh sb="30" eb="31">
      <t>ノ</t>
    </rPh>
    <rPh sb="32" eb="34">
      <t>ツルマチ</t>
    </rPh>
    <rPh sb="34" eb="37">
      <t>サンチョウメ</t>
    </rPh>
    <phoneticPr fontId="1"/>
  </si>
  <si>
    <t>　　　　　　　　　　電話番号　06-6553-7651</t>
    <rPh sb="10" eb="14">
      <t>デンワバンゴウ</t>
    </rPh>
    <phoneticPr fontId="1"/>
  </si>
  <si>
    <t>下車して徒歩５分</t>
    <rPh sb="0" eb="2">
      <t>ゲシャ</t>
    </rPh>
    <rPh sb="4" eb="6">
      <t>トホ</t>
    </rPh>
    <rPh sb="7" eb="8">
      <t>フン</t>
    </rPh>
    <phoneticPr fontId="1"/>
  </si>
  <si>
    <t>（注）</t>
    <rPh sb="1" eb="2">
      <t>チュウ</t>
    </rPh>
    <phoneticPr fontId="1"/>
  </si>
  <si>
    <t>1.　駐車場はありませんので、お車での来場はお断り致します。</t>
    <rPh sb="3" eb="6">
      <t>チュウシャジョウ</t>
    </rPh>
    <rPh sb="16" eb="17">
      <t>クルマ</t>
    </rPh>
    <rPh sb="19" eb="21">
      <t>ライジョウ</t>
    </rPh>
    <rPh sb="23" eb="24">
      <t>コトワ</t>
    </rPh>
    <rPh sb="25" eb="26">
      <t>イタ</t>
    </rPh>
    <phoneticPr fontId="1"/>
  </si>
  <si>
    <t>2.　教室内では、スマートフォン・携帯電話の電源をお切り下さい。</t>
    <rPh sb="3" eb="6">
      <t>キョウシツナイ</t>
    </rPh>
    <rPh sb="17" eb="21">
      <t>ケイタイデンワ</t>
    </rPh>
    <rPh sb="22" eb="24">
      <t>デンゲン</t>
    </rPh>
    <rPh sb="26" eb="27">
      <t>キ</t>
    </rPh>
    <rPh sb="28" eb="29">
      <t>クダ</t>
    </rPh>
    <phoneticPr fontId="1"/>
  </si>
  <si>
    <t>3.　筆記用具をお持ち下さい。（えんぴつもしくはシャープペンシル）</t>
    <rPh sb="3" eb="5">
      <t>ヒッキ</t>
    </rPh>
    <rPh sb="5" eb="7">
      <t>ヨウグ</t>
    </rPh>
    <rPh sb="9" eb="10">
      <t>モ</t>
    </rPh>
    <rPh sb="11" eb="12">
      <t>クダ</t>
    </rPh>
    <phoneticPr fontId="1"/>
  </si>
  <si>
    <t>大阪環状線弁天町駅で、大阪メトロ中央線コスモスクエア行きに乗り</t>
    <phoneticPr fontId="1"/>
  </si>
  <si>
    <t>大阪港駅下車６番出口の階段を降りそのまま進行方向に徒歩１５分</t>
    <phoneticPr fontId="1"/>
  </si>
  <si>
    <t>2.　雨天の場合は、雨具を準備してください。</t>
    <rPh sb="3" eb="5">
      <t>ウテン</t>
    </rPh>
    <rPh sb="6" eb="8">
      <t>バアイ</t>
    </rPh>
    <rPh sb="10" eb="12">
      <t>アマグ</t>
    </rPh>
    <rPh sb="13" eb="15">
      <t>ジュンビ</t>
    </rPh>
    <phoneticPr fontId="1"/>
  </si>
  <si>
    <t>3.　スマートフォン・携帯電話の電源はお切り下さい。</t>
    <rPh sb="11" eb="15">
      <t>ケイタイデンワ</t>
    </rPh>
    <rPh sb="16" eb="18">
      <t>デンゲン</t>
    </rPh>
    <rPh sb="20" eb="21">
      <t>キ</t>
    </rPh>
    <rPh sb="22" eb="23">
      <t>クダ</t>
    </rPh>
    <phoneticPr fontId="1"/>
  </si>
  <si>
    <t>4.　駐車場ありませんので、近くのコインパーキングをご利用下さい。</t>
    <rPh sb="3" eb="6">
      <t>チュウシャジョウ</t>
    </rPh>
    <rPh sb="14" eb="15">
      <t>チカ</t>
    </rPh>
    <rPh sb="27" eb="29">
      <t>リヨウ</t>
    </rPh>
    <rPh sb="29" eb="30">
      <t>クダ</t>
    </rPh>
    <phoneticPr fontId="1"/>
  </si>
  <si>
    <t>5.　遅刻は失格になる場合があります。</t>
    <rPh sb="3" eb="5">
      <t>チコク</t>
    </rPh>
    <rPh sb="6" eb="8">
      <t>シッカク</t>
    </rPh>
    <rPh sb="11" eb="13">
      <t>バアイ</t>
    </rPh>
    <phoneticPr fontId="1"/>
  </si>
  <si>
    <t>玉掛け技能講習ご案内</t>
    <rPh sb="0" eb="2">
      <t>タマカ</t>
    </rPh>
    <rPh sb="8" eb="10">
      <t>アンナイ</t>
    </rPh>
    <phoneticPr fontId="1"/>
  </si>
  <si>
    <t>大阪労働局長登録教習機関　登録第５号</t>
    <rPh sb="0" eb="5">
      <t>オオサカロウドウキョク</t>
    </rPh>
    <rPh sb="5" eb="6">
      <t>チョウ</t>
    </rPh>
    <rPh sb="6" eb="8">
      <t>トウロク</t>
    </rPh>
    <rPh sb="8" eb="10">
      <t>キョウシュウ</t>
    </rPh>
    <rPh sb="10" eb="12">
      <t>キカン</t>
    </rPh>
    <rPh sb="13" eb="15">
      <t>トウロク</t>
    </rPh>
    <rPh sb="15" eb="16">
      <t>ダイ</t>
    </rPh>
    <rPh sb="17" eb="18">
      <t>ゴウ</t>
    </rPh>
    <phoneticPr fontId="1"/>
  </si>
  <si>
    <t>労働安全衛生法令の規定により、つり上げ荷重が１トン以上のクレーン・移動式クレーン・デリック及び制限荷重が１トン以上の揚貨装置の</t>
    <rPh sb="0" eb="6">
      <t>ロウドウアンゼンエイセイ</t>
    </rPh>
    <rPh sb="6" eb="8">
      <t>ホウレイ</t>
    </rPh>
    <rPh sb="9" eb="11">
      <t>キテイ</t>
    </rPh>
    <rPh sb="17" eb="18">
      <t>ア</t>
    </rPh>
    <rPh sb="19" eb="21">
      <t>ニジュウ</t>
    </rPh>
    <rPh sb="25" eb="27">
      <t>イジョウ</t>
    </rPh>
    <rPh sb="33" eb="36">
      <t>イドウシキ</t>
    </rPh>
    <rPh sb="45" eb="46">
      <t>オヨ</t>
    </rPh>
    <rPh sb="47" eb="49">
      <t>セイゲン</t>
    </rPh>
    <rPh sb="49" eb="51">
      <t>ニジュウ</t>
    </rPh>
    <rPh sb="55" eb="57">
      <t>イジョウ</t>
    </rPh>
    <rPh sb="58" eb="62">
      <t>ヨウカソウチ</t>
    </rPh>
    <phoneticPr fontId="1"/>
  </si>
  <si>
    <t>玉掛けの業務（玉はずしの業務を含む）には、玉掛け技能講習を修了したものでなければ従事できない事になっております。</t>
    <rPh sb="0" eb="2">
      <t>タマカ</t>
    </rPh>
    <rPh sb="4" eb="6">
      <t>ギョウム</t>
    </rPh>
    <rPh sb="7" eb="8">
      <t>タマ</t>
    </rPh>
    <rPh sb="12" eb="14">
      <t>ギョウム</t>
    </rPh>
    <rPh sb="15" eb="16">
      <t>フク</t>
    </rPh>
    <rPh sb="21" eb="23">
      <t>タマカ</t>
    </rPh>
    <rPh sb="24" eb="28">
      <t>ギノウコウシュウ</t>
    </rPh>
    <rPh sb="29" eb="31">
      <t>シュウリョウ</t>
    </rPh>
    <rPh sb="40" eb="42">
      <t>ジュウジ</t>
    </rPh>
    <rPh sb="46" eb="47">
      <t>コト</t>
    </rPh>
    <phoneticPr fontId="1"/>
  </si>
  <si>
    <t>(労働安全衛生法第６１条)</t>
    <rPh sb="1" eb="7">
      <t>ロウドウアンゼンエイセイ</t>
    </rPh>
    <rPh sb="7" eb="8">
      <t>ホウ</t>
    </rPh>
    <rPh sb="8" eb="9">
      <t>ダイ</t>
    </rPh>
    <rPh sb="11" eb="12">
      <t>ジョウ</t>
    </rPh>
    <phoneticPr fontId="1"/>
  </si>
  <si>
    <t>当総支部では、玉掛け作業に必要な資格の取得と、安全作業の遂行、技術水準の向上を図る為 標記の講習を下記要領により実施する事と</t>
    <rPh sb="0" eb="1">
      <t>トウ</t>
    </rPh>
    <rPh sb="1" eb="4">
      <t>ソウシブ</t>
    </rPh>
    <rPh sb="7" eb="9">
      <t>タマカ</t>
    </rPh>
    <rPh sb="10" eb="12">
      <t>サギョウ</t>
    </rPh>
    <rPh sb="13" eb="15">
      <t>ヒツヨウ</t>
    </rPh>
    <rPh sb="16" eb="18">
      <t>シカク</t>
    </rPh>
    <rPh sb="19" eb="21">
      <t>シュトク</t>
    </rPh>
    <rPh sb="23" eb="25">
      <t>アンゼン</t>
    </rPh>
    <rPh sb="25" eb="27">
      <t>サギョウ</t>
    </rPh>
    <rPh sb="29" eb="30">
      <t>コウ</t>
    </rPh>
    <rPh sb="31" eb="35">
      <t>ギジュツスイジュン</t>
    </rPh>
    <rPh sb="36" eb="38">
      <t>コウジョウ</t>
    </rPh>
    <rPh sb="39" eb="40">
      <t>ハカ</t>
    </rPh>
    <rPh sb="41" eb="42">
      <t>タメ</t>
    </rPh>
    <rPh sb="43" eb="45">
      <t>ヒョウキ</t>
    </rPh>
    <rPh sb="46" eb="48">
      <t>コウシュウ</t>
    </rPh>
    <phoneticPr fontId="1"/>
  </si>
  <si>
    <t>必要人員の受講をお奨め致します。</t>
    <phoneticPr fontId="1"/>
  </si>
  <si>
    <t>記</t>
    <rPh sb="0" eb="1">
      <t>キ</t>
    </rPh>
    <phoneticPr fontId="1"/>
  </si>
  <si>
    <t>1【講習日程】</t>
    <rPh sb="2" eb="6">
      <t>コウシュウニッテイ</t>
    </rPh>
    <phoneticPr fontId="1"/>
  </si>
  <si>
    <t>2【講習会場】</t>
    <rPh sb="2" eb="4">
      <t>コウシュウ</t>
    </rPh>
    <rPh sb="4" eb="6">
      <t>カイジョウ</t>
    </rPh>
    <phoneticPr fontId="1"/>
  </si>
  <si>
    <t>学科会場</t>
    <rPh sb="0" eb="1">
      <t>マナブ</t>
    </rPh>
    <rPh sb="1" eb="2">
      <t>カ</t>
    </rPh>
    <rPh sb="2" eb="3">
      <t>カイ</t>
    </rPh>
    <rPh sb="3" eb="4">
      <t>バ</t>
    </rPh>
    <phoneticPr fontId="1"/>
  </si>
  <si>
    <t>（第1日目・第2日目）</t>
    <rPh sb="1" eb="2">
      <t>ダイ</t>
    </rPh>
    <rPh sb="3" eb="5">
      <t>ニチメ</t>
    </rPh>
    <rPh sb="6" eb="7">
      <t>ダイ</t>
    </rPh>
    <rPh sb="8" eb="10">
      <t>ニチメ</t>
    </rPh>
    <phoneticPr fontId="1"/>
  </si>
  <si>
    <t>大阪府大阪市港区港晴２丁目１４番２５号</t>
    <rPh sb="0" eb="10">
      <t>オオサカフオオサカシミナトクコウセイ</t>
    </rPh>
    <rPh sb="11" eb="13">
      <t>チョウメ</t>
    </rPh>
    <rPh sb="15" eb="16">
      <t>バン</t>
    </rPh>
    <rPh sb="18" eb="19">
      <t>ゴウ</t>
    </rPh>
    <phoneticPr fontId="1"/>
  </si>
  <si>
    <t>大阪港湾労働者福祉センター３Ｆ</t>
    <rPh sb="0" eb="4">
      <t>オオサカコウワン</t>
    </rPh>
    <rPh sb="4" eb="9">
      <t>ロウドウシャフクシ</t>
    </rPh>
    <phoneticPr fontId="1"/>
  </si>
  <si>
    <t>　☎　０６－６５７３－０９５２</t>
    <phoneticPr fontId="1"/>
  </si>
  <si>
    <t>実技会場</t>
    <rPh sb="0" eb="1">
      <t>ミ</t>
    </rPh>
    <rPh sb="1" eb="2">
      <t>ワザ</t>
    </rPh>
    <rPh sb="2" eb="3">
      <t>カイ</t>
    </rPh>
    <rPh sb="3" eb="4">
      <t>バ</t>
    </rPh>
    <phoneticPr fontId="1"/>
  </si>
  <si>
    <t xml:space="preserve"> （第３日目）</t>
    <rPh sb="2" eb="3">
      <t>ダイ</t>
    </rPh>
    <rPh sb="4" eb="6">
      <t>ニチメ</t>
    </rPh>
    <phoneticPr fontId="1"/>
  </si>
  <si>
    <t>大阪府港湾教育訓練センター</t>
    <rPh sb="0" eb="5">
      <t>オオサカフコウワン</t>
    </rPh>
    <rPh sb="5" eb="7">
      <t>キョウイク</t>
    </rPh>
    <rPh sb="7" eb="9">
      <t>クンレン</t>
    </rPh>
    <phoneticPr fontId="1"/>
  </si>
  <si>
    <t>大阪市大正区鶴町２丁目２０番２１号</t>
    <rPh sb="0" eb="3">
      <t>オオサカシ</t>
    </rPh>
    <rPh sb="3" eb="6">
      <t>タイショウク</t>
    </rPh>
    <rPh sb="6" eb="8">
      <t>ツルマチ</t>
    </rPh>
    <rPh sb="9" eb="11">
      <t>チョウメ</t>
    </rPh>
    <rPh sb="13" eb="14">
      <t>バン</t>
    </rPh>
    <rPh sb="16" eb="17">
      <t>ゴウ</t>
    </rPh>
    <phoneticPr fontId="1"/>
  </si>
  <si>
    <t>3【受講料】</t>
    <rPh sb="2" eb="5">
      <t>ジュコウリョウ</t>
    </rPh>
    <phoneticPr fontId="1"/>
  </si>
  <si>
    <t>１名につき</t>
    <rPh sb="1" eb="2">
      <t>メイ</t>
    </rPh>
    <phoneticPr fontId="1"/>
  </si>
  <si>
    <t>円（消費税込）</t>
    <rPh sb="0" eb="1">
      <t>エン</t>
    </rPh>
    <rPh sb="2" eb="6">
      <t>ショウヒゼイコ</t>
    </rPh>
    <phoneticPr fontId="1"/>
  </si>
  <si>
    <t>テキスト代</t>
    <rPh sb="4" eb="5">
      <t>ダイ</t>
    </rPh>
    <phoneticPr fontId="1"/>
  </si>
  <si>
    <t>合計</t>
    <rPh sb="0" eb="2">
      <t>ゴウケイ</t>
    </rPh>
    <phoneticPr fontId="1"/>
  </si>
  <si>
    <t>4【受講申込方法 等】</t>
    <rPh sb="2" eb="4">
      <t>ジュコウ</t>
    </rPh>
    <rPh sb="4" eb="6">
      <t>モウシコミ</t>
    </rPh>
    <rPh sb="6" eb="8">
      <t>ホウホウ</t>
    </rPh>
    <rPh sb="9" eb="10">
      <t>トウ</t>
    </rPh>
    <phoneticPr fontId="1"/>
  </si>
  <si>
    <t>定員の予約状況をお電話にて確認して頂き、空きがあればご予約お願い致します。</t>
    <rPh sb="0" eb="2">
      <t>テイイン</t>
    </rPh>
    <rPh sb="3" eb="5">
      <t>ヨヤク</t>
    </rPh>
    <rPh sb="5" eb="7">
      <t>ジョウキョウ</t>
    </rPh>
    <rPh sb="9" eb="11">
      <t>デンワ</t>
    </rPh>
    <rPh sb="13" eb="15">
      <t>カクニン</t>
    </rPh>
    <rPh sb="17" eb="18">
      <t>イタダ</t>
    </rPh>
    <rPh sb="20" eb="21">
      <t>ア</t>
    </rPh>
    <rPh sb="27" eb="29">
      <t>ヨヤク</t>
    </rPh>
    <rPh sb="30" eb="31">
      <t>ネガ</t>
    </rPh>
    <rPh sb="32" eb="33">
      <t>イタ</t>
    </rPh>
    <phoneticPr fontId="1"/>
  </si>
  <si>
    <t>受講料振込の場合は、受講申込書類と支払証明書（ご利用明細書）のコピーを添付し</t>
    <rPh sb="0" eb="3">
      <t>ジュコウリョウ</t>
    </rPh>
    <rPh sb="3" eb="5">
      <t>フリコミ</t>
    </rPh>
    <rPh sb="6" eb="8">
      <t>バアイ</t>
    </rPh>
    <rPh sb="10" eb="12">
      <t>ジュコウ</t>
    </rPh>
    <rPh sb="12" eb="15">
      <t>モウシコミショ</t>
    </rPh>
    <rPh sb="15" eb="16">
      <t>ルイ</t>
    </rPh>
    <rPh sb="17" eb="22">
      <t>シハライショウメイショ</t>
    </rPh>
    <rPh sb="24" eb="28">
      <t>リヨウメイサイ</t>
    </rPh>
    <rPh sb="28" eb="29">
      <t>ショ</t>
    </rPh>
    <rPh sb="35" eb="37">
      <t>テンプ</t>
    </rPh>
    <phoneticPr fontId="1"/>
  </si>
  <si>
    <r>
      <rPr>
        <b/>
        <sz val="12"/>
        <color theme="1"/>
        <rFont val="メイリオ"/>
        <family val="3"/>
        <charset val="128"/>
      </rPr>
      <t>１０日前迄に必着</t>
    </r>
    <r>
      <rPr>
        <sz val="10"/>
        <color theme="1"/>
        <rFont val="メイリオ"/>
        <family val="3"/>
        <charset val="128"/>
      </rPr>
      <t>でお願い致します。</t>
    </r>
    <rPh sb="2" eb="3">
      <t>カ</t>
    </rPh>
    <rPh sb="3" eb="4">
      <t>マエ</t>
    </rPh>
    <rPh sb="4" eb="5">
      <t>マデ</t>
    </rPh>
    <rPh sb="6" eb="8">
      <t>ヒッチャク</t>
    </rPh>
    <rPh sb="10" eb="11">
      <t>ネガ</t>
    </rPh>
    <rPh sb="12" eb="13">
      <t>イタ</t>
    </rPh>
    <phoneticPr fontId="1"/>
  </si>
  <si>
    <t>※申込期限を過ぎて確認が取れなければ、予約が無効となりますのでご了承下さい。</t>
    <rPh sb="1" eb="3">
      <t>モウシコミ</t>
    </rPh>
    <rPh sb="3" eb="5">
      <t>キゲン</t>
    </rPh>
    <rPh sb="6" eb="7">
      <t>ス</t>
    </rPh>
    <rPh sb="9" eb="11">
      <t>カクニン</t>
    </rPh>
    <rPh sb="12" eb="13">
      <t>ト</t>
    </rPh>
    <rPh sb="19" eb="21">
      <t>ヨヤク</t>
    </rPh>
    <rPh sb="22" eb="24">
      <t>ムコウ</t>
    </rPh>
    <rPh sb="32" eb="34">
      <t>リョウショウ</t>
    </rPh>
    <rPh sb="34" eb="35">
      <t>クダ</t>
    </rPh>
    <phoneticPr fontId="1"/>
  </si>
  <si>
    <t>ご不明な点がありましたら 当協会までお問合せ下さい。</t>
    <rPh sb="1" eb="3">
      <t>フメイ</t>
    </rPh>
    <rPh sb="4" eb="5">
      <t>テン</t>
    </rPh>
    <rPh sb="13" eb="16">
      <t>トウキョウカイ</t>
    </rPh>
    <rPh sb="19" eb="21">
      <t>トイアワ</t>
    </rPh>
    <rPh sb="22" eb="23">
      <t>クダ</t>
    </rPh>
    <phoneticPr fontId="1"/>
  </si>
  <si>
    <t>≪申込書類≫</t>
    <rPh sb="1" eb="3">
      <t>モウシコミ</t>
    </rPh>
    <rPh sb="3" eb="5">
      <t>ショルイ</t>
    </rPh>
    <phoneticPr fontId="1"/>
  </si>
  <si>
    <t>受講申込書（すべて記載）</t>
    <rPh sb="0" eb="2">
      <t>ジュコウ</t>
    </rPh>
    <rPh sb="2" eb="5">
      <t>モウシコミショ</t>
    </rPh>
    <rPh sb="9" eb="11">
      <t>キサイ</t>
    </rPh>
    <phoneticPr fontId="1"/>
  </si>
  <si>
    <t>ご本人確認書類：住民票（原本 ３ヶ月以内）・自動車運転免許証・
　　　　　　　　公の機関が交付した資格の証明証・パスポートのいずれかが必要です。</t>
    <rPh sb="1" eb="7">
      <t>ホンニンカクニンショルイ</t>
    </rPh>
    <rPh sb="8" eb="11">
      <t>ジュウミンヒョウ</t>
    </rPh>
    <rPh sb="12" eb="14">
      <t>ゲンポン</t>
    </rPh>
    <rPh sb="17" eb="20">
      <t>ゲツイナイ</t>
    </rPh>
    <rPh sb="22" eb="30">
      <t>ジドウシャウンテンメンキョショウ</t>
    </rPh>
    <rPh sb="40" eb="41">
      <t>コウ</t>
    </rPh>
    <rPh sb="42" eb="44">
      <t>キカン</t>
    </rPh>
    <rPh sb="45" eb="47">
      <t>コウフ</t>
    </rPh>
    <rPh sb="49" eb="51">
      <t>シカク</t>
    </rPh>
    <rPh sb="52" eb="55">
      <t>ショウメイショウ</t>
    </rPh>
    <rPh sb="67" eb="69">
      <t>ヒツヨウ</t>
    </rPh>
    <phoneticPr fontId="1"/>
  </si>
  <si>
    <t>　 ≪受付時間≫　 平日（月～金）９時～１５時迄（１２時～１３時・土・日・祝日は除く）</t>
    <rPh sb="3" eb="7">
      <t>ウケツケジカン</t>
    </rPh>
    <rPh sb="10" eb="12">
      <t>ヘイジツ</t>
    </rPh>
    <rPh sb="13" eb="14">
      <t>ゲツ</t>
    </rPh>
    <rPh sb="15" eb="16">
      <t>キン</t>
    </rPh>
    <rPh sb="18" eb="19">
      <t>ジ</t>
    </rPh>
    <rPh sb="22" eb="23">
      <t>ジ</t>
    </rPh>
    <rPh sb="23" eb="24">
      <t>マデ</t>
    </rPh>
    <rPh sb="27" eb="28">
      <t>ジ</t>
    </rPh>
    <rPh sb="31" eb="32">
      <t>ジ</t>
    </rPh>
    <rPh sb="40" eb="41">
      <t>ノゾ</t>
    </rPh>
    <phoneticPr fontId="1"/>
  </si>
  <si>
    <r>
      <t>≪振込先≫　三菱ＵＦＪ銀行　 築港支店　　普通００３６４５５　</t>
    </r>
    <r>
      <rPr>
        <b/>
        <sz val="8"/>
        <color theme="1"/>
        <rFont val="メイリオ"/>
        <family val="3"/>
        <charset val="128"/>
      </rPr>
      <t>港湾貨物運送事業労働災害防止協会 大阪総支部</t>
    </r>
    <rPh sb="1" eb="4">
      <t>フリコミサキ</t>
    </rPh>
    <rPh sb="31" eb="45">
      <t>コウワンカモツウンソウジギョウロウドウサイガイボウシ</t>
    </rPh>
    <rPh sb="45" eb="47">
      <t>キョウカイ</t>
    </rPh>
    <rPh sb="48" eb="53">
      <t>オオサカソウシブ</t>
    </rPh>
    <phoneticPr fontId="1"/>
  </si>
  <si>
    <t>※受講料は、原則として払戻しは致しません。</t>
    <rPh sb="1" eb="4">
      <t>ジュコウリョウ</t>
    </rPh>
    <rPh sb="6" eb="8">
      <t>ゲンソク</t>
    </rPh>
    <rPh sb="11" eb="13">
      <t>ハライモド</t>
    </rPh>
    <rPh sb="15" eb="16">
      <t>イタ</t>
    </rPh>
    <phoneticPr fontId="1"/>
  </si>
  <si>
    <t>※受講申込による個人情報は、技能講習修了証明書発行事務局に提供し、修了証交付・再交付以外には使用致しません。</t>
    <rPh sb="1" eb="5">
      <t>ジュコウモウシコミ</t>
    </rPh>
    <rPh sb="8" eb="12">
      <t>コジンジョウホウ</t>
    </rPh>
    <rPh sb="14" eb="18">
      <t>ギノウコウシュウ</t>
    </rPh>
    <rPh sb="18" eb="20">
      <t>シュウリョウ</t>
    </rPh>
    <rPh sb="20" eb="23">
      <t>ショウメイショ</t>
    </rPh>
    <rPh sb="23" eb="28">
      <t>ハッコウジムキョク</t>
    </rPh>
    <rPh sb="29" eb="31">
      <t>テイキョウ</t>
    </rPh>
    <rPh sb="33" eb="36">
      <t>シュウリョウショウ</t>
    </rPh>
    <rPh sb="36" eb="38">
      <t>コウフ</t>
    </rPh>
    <rPh sb="39" eb="42">
      <t>サイコウフ</t>
    </rPh>
    <rPh sb="42" eb="44">
      <t>イガイ</t>
    </rPh>
    <rPh sb="46" eb="48">
      <t>シヨウ</t>
    </rPh>
    <rPh sb="48" eb="49">
      <t>イタ</t>
    </rPh>
    <phoneticPr fontId="1"/>
  </si>
  <si>
    <t>様式 ４</t>
    <rPh sb="0" eb="2">
      <t>ヨウシキ</t>
    </rPh>
    <phoneticPr fontId="1"/>
  </si>
  <si>
    <t>玉掛け技能講習　受講申込書</t>
    <phoneticPr fontId="1"/>
  </si>
  <si>
    <t xml:space="preserve">事　業　計　画　表 </t>
    <rPh sb="0" eb="1">
      <t>コト</t>
    </rPh>
    <rPh sb="2" eb="3">
      <t>ギョウ</t>
    </rPh>
    <rPh sb="4" eb="5">
      <t>ケイ</t>
    </rPh>
    <rPh sb="6" eb="7">
      <t>ガ</t>
    </rPh>
    <rPh sb="8" eb="9">
      <t>ヒョウ</t>
    </rPh>
    <phoneticPr fontId="1"/>
  </si>
  <si>
    <t>港湾貨物運送事業労働災害防止協会　大阪総支部</t>
    <rPh sb="0" eb="2">
      <t>コウワン</t>
    </rPh>
    <rPh sb="2" eb="4">
      <t>カモツ</t>
    </rPh>
    <rPh sb="4" eb="6">
      <t>ウンソウ</t>
    </rPh>
    <rPh sb="6" eb="8">
      <t>ジギョウ</t>
    </rPh>
    <rPh sb="8" eb="10">
      <t>ロウドウ</t>
    </rPh>
    <rPh sb="10" eb="12">
      <t>サイガイ</t>
    </rPh>
    <rPh sb="12" eb="14">
      <t>ボウシ</t>
    </rPh>
    <rPh sb="14" eb="16">
      <t>キョウカイ</t>
    </rPh>
    <rPh sb="17" eb="19">
      <t>オオサカ</t>
    </rPh>
    <rPh sb="19" eb="22">
      <t>ソウシブ</t>
    </rPh>
    <phoneticPr fontId="1"/>
  </si>
  <si>
    <t>期　　間</t>
    <rPh sb="0" eb="1">
      <t>キ</t>
    </rPh>
    <rPh sb="3" eb="4">
      <t>アイダ</t>
    </rPh>
    <phoneticPr fontId="1"/>
  </si>
  <si>
    <t>曜　日</t>
    <rPh sb="0" eb="1">
      <t>ヒカリ</t>
    </rPh>
    <rPh sb="2" eb="3">
      <t>ヒ</t>
    </rPh>
    <phoneticPr fontId="1"/>
  </si>
  <si>
    <t>日　数</t>
    <rPh sb="0" eb="1">
      <t>ヒ</t>
    </rPh>
    <rPh sb="2" eb="3">
      <t>スウ</t>
    </rPh>
    <phoneticPr fontId="1"/>
  </si>
  <si>
    <t>講習会名</t>
    <rPh sb="0" eb="2">
      <t>コウシュウ</t>
    </rPh>
    <rPh sb="2" eb="3">
      <t>カイ</t>
    </rPh>
    <rPh sb="3" eb="4">
      <t>メイ</t>
    </rPh>
    <phoneticPr fontId="1"/>
  </si>
  <si>
    <t>開催</t>
    <rPh sb="0" eb="2">
      <t>カイサイ</t>
    </rPh>
    <phoneticPr fontId="1"/>
  </si>
  <si>
    <t>摘　　要</t>
    <rPh sb="0" eb="1">
      <t>ツム</t>
    </rPh>
    <rPh sb="3" eb="4">
      <t>ヨウ</t>
    </rPh>
    <phoneticPr fontId="1"/>
  </si>
  <si>
    <t>～</t>
    <phoneticPr fontId="1"/>
  </si>
  <si>
    <t>フォ-クリフト運転技能講習</t>
    <rPh sb="7" eb="9">
      <t>ウンテン</t>
    </rPh>
    <rPh sb="9" eb="11">
      <t>ギノウ</t>
    </rPh>
    <rPh sb="11" eb="13">
      <t>コウシュウ</t>
    </rPh>
    <phoneticPr fontId="1"/>
  </si>
  <si>
    <t>災　防</t>
    <rPh sb="0" eb="1">
      <t>サイ</t>
    </rPh>
    <rPh sb="2" eb="3">
      <t>ボウ</t>
    </rPh>
    <phoneticPr fontId="1"/>
  </si>
  <si>
    <t>～</t>
  </si>
  <si>
    <t>玉掛技能講習</t>
    <rPh sb="0" eb="1">
      <t>タマ</t>
    </rPh>
    <rPh sb="1" eb="2">
      <t>カ</t>
    </rPh>
    <rPh sb="2" eb="6">
      <t>ギノウコウシュウ</t>
    </rPh>
    <phoneticPr fontId="1"/>
  </si>
  <si>
    <t>免なし含む</t>
    <rPh sb="0" eb="1">
      <t>メン</t>
    </rPh>
    <rPh sb="3" eb="4">
      <t>フク</t>
    </rPh>
    <phoneticPr fontId="1"/>
  </si>
  <si>
    <t>沿岸荷役主任者教習</t>
    <rPh sb="0" eb="2">
      <t>エンガン</t>
    </rPh>
    <rPh sb="2" eb="4">
      <t>ニヤク</t>
    </rPh>
    <rPh sb="4" eb="7">
      <t>シュニンシャ</t>
    </rPh>
    <rPh sb="7" eb="9">
      <t>キョウシュウ</t>
    </rPh>
    <phoneticPr fontId="1"/>
  </si>
  <si>
    <t>船内荷役作業主任者講習</t>
    <rPh sb="0" eb="2">
      <t>センナイ</t>
    </rPh>
    <rPh sb="2" eb="4">
      <t>ニヤク</t>
    </rPh>
    <rPh sb="4" eb="6">
      <t>サギョウ</t>
    </rPh>
    <rPh sb="6" eb="8">
      <t>シュニン</t>
    </rPh>
    <rPh sb="8" eb="9">
      <t>シャ</t>
    </rPh>
    <rPh sb="9" eb="11">
      <t>コウシュウ</t>
    </rPh>
    <phoneticPr fontId="1"/>
  </si>
  <si>
    <t>はい作業主任者講習</t>
    <rPh sb="2" eb="4">
      <t>サギョウ</t>
    </rPh>
    <rPh sb="4" eb="7">
      <t>シュニンシャ</t>
    </rPh>
    <rPh sb="7" eb="8">
      <t>コウ</t>
    </rPh>
    <rPh sb="8" eb="9">
      <t>ナライ</t>
    </rPh>
    <phoneticPr fontId="1"/>
  </si>
  <si>
    <t>◎各講習の申し込み締め切りは開催の１０日前とします。但し定員になり次第締め切りますので、よろしくお願いします。</t>
    <rPh sb="1" eb="2">
      <t>カク</t>
    </rPh>
    <rPh sb="2" eb="4">
      <t>コウシュウ</t>
    </rPh>
    <rPh sb="5" eb="6">
      <t>モウ</t>
    </rPh>
    <rPh sb="7" eb="8">
      <t>コ</t>
    </rPh>
    <rPh sb="9" eb="10">
      <t>シ</t>
    </rPh>
    <rPh sb="11" eb="12">
      <t>キ</t>
    </rPh>
    <rPh sb="14" eb="16">
      <t>カイサイ</t>
    </rPh>
    <rPh sb="19" eb="21">
      <t>ニチマエ</t>
    </rPh>
    <rPh sb="26" eb="27">
      <t>タダ</t>
    </rPh>
    <rPh sb="28" eb="30">
      <t>テイイン</t>
    </rPh>
    <rPh sb="33" eb="35">
      <t>シダイ</t>
    </rPh>
    <rPh sb="35" eb="36">
      <t>シ</t>
    </rPh>
    <rPh sb="37" eb="38">
      <t>キ</t>
    </rPh>
    <rPh sb="49" eb="50">
      <t>ネガ</t>
    </rPh>
    <phoneticPr fontId="1"/>
  </si>
  <si>
    <t>★案内・日程表は、必ず受講開催日等確認の上 発行お願い致します。</t>
    <rPh sb="1" eb="3">
      <t>アンナイ</t>
    </rPh>
    <rPh sb="4" eb="7">
      <t>ニッテイヒョウ</t>
    </rPh>
    <rPh sb="9" eb="10">
      <t>カナラ</t>
    </rPh>
    <rPh sb="11" eb="16">
      <t>ジュコウカイサイビ</t>
    </rPh>
    <rPh sb="16" eb="17">
      <t>トウ</t>
    </rPh>
    <rPh sb="17" eb="19">
      <t>カクニン</t>
    </rPh>
    <rPh sb="20" eb="21">
      <t>ウエ</t>
    </rPh>
    <rPh sb="22" eb="24">
      <t>ハッコウ</t>
    </rPh>
    <rPh sb="25" eb="26">
      <t>ネガ</t>
    </rPh>
    <rPh sb="27" eb="28">
      <t>イタ</t>
    </rPh>
    <phoneticPr fontId="1"/>
  </si>
  <si>
    <r>
      <t>受講申込書類・受講料は</t>
    </r>
    <r>
      <rPr>
        <b/>
        <sz val="12"/>
        <color theme="1"/>
        <rFont val="メイリオ"/>
        <family val="3"/>
        <charset val="128"/>
      </rPr>
      <t>開催日の３ヶ月前から１０日前迄</t>
    </r>
    <r>
      <rPr>
        <sz val="10"/>
        <color theme="1"/>
        <rFont val="メイリオ"/>
        <family val="3"/>
        <charset val="128"/>
      </rPr>
      <t>に窓口もしくは振込・郵送で</t>
    </r>
    <rPh sb="0" eb="2">
      <t>ジュコウ</t>
    </rPh>
    <rPh sb="2" eb="4">
      <t>モウシコミ</t>
    </rPh>
    <rPh sb="4" eb="6">
      <t>ショルイ</t>
    </rPh>
    <rPh sb="7" eb="10">
      <t>ジュコウリョウ</t>
    </rPh>
    <rPh sb="11" eb="13">
      <t>カイサイ</t>
    </rPh>
    <rPh sb="13" eb="14">
      <t>ヒ</t>
    </rPh>
    <rPh sb="17" eb="18">
      <t>ゲツ</t>
    </rPh>
    <rPh sb="18" eb="19">
      <t>マエ</t>
    </rPh>
    <rPh sb="23" eb="25">
      <t>カマエ</t>
    </rPh>
    <rPh sb="25" eb="26">
      <t>マデ</t>
    </rPh>
    <rPh sb="27" eb="29">
      <t>マドグチ</t>
    </rPh>
    <rPh sb="33" eb="35">
      <t>フリコミ</t>
    </rPh>
    <rPh sb="36" eb="38">
      <t>ユウソウ</t>
    </rPh>
    <phoneticPr fontId="1"/>
  </si>
  <si>
    <t>お申込み下さい。</t>
    <rPh sb="1" eb="3">
      <t>モウシコ</t>
    </rPh>
    <rPh sb="4" eb="5">
      <t>クダ</t>
    </rPh>
    <phoneticPr fontId="1"/>
  </si>
  <si>
    <t>健康確認シート</t>
    <rPh sb="0" eb="4">
      <t>ケンコウカクニン</t>
    </rPh>
    <phoneticPr fontId="1"/>
  </si>
  <si>
    <t>港湾貨物運送事業労働災害防止協会</t>
    <rPh sb="0" eb="2">
      <t>コウワン</t>
    </rPh>
    <rPh sb="2" eb="4">
      <t>カモツ</t>
    </rPh>
    <rPh sb="4" eb="6">
      <t>ウンソウ</t>
    </rPh>
    <rPh sb="6" eb="8">
      <t>ジギョウ</t>
    </rPh>
    <rPh sb="8" eb="10">
      <t>ロウドウ</t>
    </rPh>
    <rPh sb="10" eb="12">
      <t>サイガイ</t>
    </rPh>
    <rPh sb="12" eb="14">
      <t>ボウシ</t>
    </rPh>
    <rPh sb="14" eb="16">
      <t>キョウカイ</t>
    </rPh>
    <phoneticPr fontId="1"/>
  </si>
  <si>
    <t>大 阪 総 支 部</t>
    <rPh sb="0" eb="1">
      <t>ダイ</t>
    </rPh>
    <rPh sb="2" eb="3">
      <t>サカ</t>
    </rPh>
    <rPh sb="4" eb="5">
      <t>ソウ</t>
    </rPh>
    <rPh sb="6" eb="7">
      <t>シ</t>
    </rPh>
    <rPh sb="8" eb="9">
      <t>ブ</t>
    </rPh>
    <phoneticPr fontId="1"/>
  </si>
  <si>
    <t>新型コロナウイルス感染症予防の為、以下の質問にお答えください。</t>
    <rPh sb="0" eb="2">
      <t>シンガタ</t>
    </rPh>
    <rPh sb="12" eb="14">
      <t>ヨボウ</t>
    </rPh>
    <rPh sb="15" eb="16">
      <t>タメ</t>
    </rPh>
    <rPh sb="17" eb="19">
      <t>イカ</t>
    </rPh>
    <rPh sb="20" eb="22">
      <t>シツモン</t>
    </rPh>
    <rPh sb="24" eb="25">
      <t>コタ</t>
    </rPh>
    <phoneticPr fontId="1"/>
  </si>
  <si>
    <t>（当日 記載して持参し、受付に提出して下さい。）</t>
    <rPh sb="1" eb="3">
      <t>トウジツ</t>
    </rPh>
    <rPh sb="4" eb="6">
      <t>キサイ</t>
    </rPh>
    <rPh sb="8" eb="10">
      <t>ジサン</t>
    </rPh>
    <rPh sb="12" eb="14">
      <t>ウケツケ</t>
    </rPh>
    <rPh sb="15" eb="17">
      <t>テイシュツ</t>
    </rPh>
    <rPh sb="19" eb="20">
      <t>クダ</t>
    </rPh>
    <phoneticPr fontId="1"/>
  </si>
  <si>
    <t>①</t>
    <phoneticPr fontId="1"/>
  </si>
  <si>
    <t>はい</t>
    <phoneticPr fontId="1"/>
  </si>
  <si>
    <t>いいえ</t>
    <phoneticPr fontId="1"/>
  </si>
  <si>
    <t>　　　　　　　　　※　症　状（　　　　　　　　　　　　　　　　　　　　　　　　　　　　　　　　　　　　　　　　　　　　　　）</t>
    <rPh sb="11" eb="12">
      <t>ショウ</t>
    </rPh>
    <rPh sb="13" eb="14">
      <t>ジョウ</t>
    </rPh>
    <phoneticPr fontId="1"/>
  </si>
  <si>
    <t>②</t>
    <phoneticPr fontId="1"/>
  </si>
  <si>
    <t>③</t>
    <phoneticPr fontId="1"/>
  </si>
  <si>
    <t>④</t>
    <phoneticPr fontId="1"/>
  </si>
  <si>
    <t>℃</t>
  </si>
  <si>
    <t>以上の通り、相違ありません。</t>
    <rPh sb="0" eb="2">
      <t>イジョウ</t>
    </rPh>
    <rPh sb="3" eb="4">
      <t>トオ</t>
    </rPh>
    <rPh sb="6" eb="8">
      <t>アイチガ</t>
    </rPh>
    <phoneticPr fontId="1"/>
  </si>
  <si>
    <t>所属会社名</t>
    <rPh sb="0" eb="2">
      <t>ショゾク</t>
    </rPh>
    <rPh sb="2" eb="5">
      <t>カイシャメイ</t>
    </rPh>
    <phoneticPr fontId="1"/>
  </si>
  <si>
    <t>受講者　氏名</t>
    <rPh sb="0" eb="3">
      <t>ジュコウシャ</t>
    </rPh>
    <rPh sb="4" eb="6">
      <t>シメイ</t>
    </rPh>
    <phoneticPr fontId="1"/>
  </si>
  <si>
    <t>連絡先
（携帯番号）</t>
    <rPh sb="0" eb="3">
      <t>レンラクサキ</t>
    </rPh>
    <rPh sb="5" eb="7">
      <t>ケイタイ</t>
    </rPh>
    <rPh sb="7" eb="9">
      <t>バンゴウ</t>
    </rPh>
    <phoneticPr fontId="1"/>
  </si>
  <si>
    <t>● 健康確認シートによる個人情報は大阪総支部主催の講習会・研修会 以外には使用致しません。</t>
    <rPh sb="2" eb="4">
      <t>ケンコウ</t>
    </rPh>
    <rPh sb="4" eb="6">
      <t>カクニン</t>
    </rPh>
    <rPh sb="12" eb="16">
      <t>コジンジョウホウ</t>
    </rPh>
    <rPh sb="17" eb="22">
      <t>オオサカソウシブ</t>
    </rPh>
    <rPh sb="22" eb="24">
      <t>シュサイ</t>
    </rPh>
    <rPh sb="25" eb="28">
      <t>コウシュウカイ</t>
    </rPh>
    <rPh sb="29" eb="32">
      <t>ケンシュウカイ</t>
    </rPh>
    <rPh sb="33" eb="35">
      <t>イガイ</t>
    </rPh>
    <rPh sb="37" eb="39">
      <t>シヨウ</t>
    </rPh>
    <rPh sb="39" eb="40">
      <t>イタ</t>
    </rPh>
    <phoneticPr fontId="1"/>
  </si>
  <si>
    <t>本日（受講当日の朝）の体温は何度でしたか。</t>
    <rPh sb="0" eb="2">
      <t>ホンジツ</t>
    </rPh>
    <rPh sb="3" eb="5">
      <t>ジュコウ</t>
    </rPh>
    <rPh sb="5" eb="7">
      <t>トウジツ</t>
    </rPh>
    <rPh sb="8" eb="9">
      <t>アサ</t>
    </rPh>
    <rPh sb="11" eb="13">
      <t>タイオン</t>
    </rPh>
    <rPh sb="14" eb="16">
      <t>ナンド</t>
    </rPh>
    <phoneticPr fontId="1"/>
  </si>
  <si>
    <r>
      <t>発熱・咳・咽頭痛など風邪の症状・だるさ（倦怠感）・息苦しさ・味覚や
嗅覚の異常はありますか。　　</t>
    </r>
    <r>
      <rPr>
        <sz val="11"/>
        <color theme="1"/>
        <rFont val="UD デジタル 教科書体 NK-B"/>
        <family val="1"/>
        <charset val="128"/>
      </rPr>
      <t>※はいと答えた方は、症状をご記入下さい。</t>
    </r>
    <rPh sb="0" eb="2">
      <t>ハツネツ</t>
    </rPh>
    <rPh sb="3" eb="4">
      <t>セキ</t>
    </rPh>
    <rPh sb="5" eb="7">
      <t>イントウ</t>
    </rPh>
    <rPh sb="7" eb="8">
      <t>ツウ</t>
    </rPh>
    <rPh sb="10" eb="12">
      <t>カゼ</t>
    </rPh>
    <rPh sb="13" eb="15">
      <t>ショウジョウ</t>
    </rPh>
    <rPh sb="20" eb="23">
      <t>ケンタイカン</t>
    </rPh>
    <rPh sb="25" eb="27">
      <t>イキグル</t>
    </rPh>
    <rPh sb="30" eb="32">
      <t>ミカク</t>
    </rPh>
    <rPh sb="34" eb="36">
      <t>キュウカク</t>
    </rPh>
    <phoneticPr fontId="1"/>
  </si>
  <si>
    <t>過去１４日以内に海外を訪問したことはありますか。</t>
    <rPh sb="0" eb="2">
      <t>カコ</t>
    </rPh>
    <rPh sb="4" eb="5">
      <t>ヒ</t>
    </rPh>
    <rPh sb="5" eb="7">
      <t>イナイ</t>
    </rPh>
    <rPh sb="8" eb="10">
      <t>カイガイ</t>
    </rPh>
    <rPh sb="11" eb="13">
      <t>ホウモン</t>
    </rPh>
    <phoneticPr fontId="1"/>
  </si>
  <si>
    <t>保健所などから、新型コロナウイルス陽性者と濃厚接触したとの連絡は
受けていますか。</t>
    <rPh sb="0" eb="3">
      <t>ホケンジョ</t>
    </rPh>
    <rPh sb="8" eb="10">
      <t>シンガタ</t>
    </rPh>
    <rPh sb="17" eb="20">
      <t>ヨウセイシャ</t>
    </rPh>
    <rPh sb="21" eb="25">
      <t>ノウコウセッショク</t>
    </rPh>
    <rPh sb="29" eb="31">
      <t>レンラク</t>
    </rPh>
    <rPh sb="33" eb="34">
      <t>ウ</t>
    </rPh>
    <phoneticPr fontId="1"/>
  </si>
  <si>
    <t>2月～3月</t>
    <rPh sb="1" eb="2">
      <t>ガツ</t>
    </rPh>
    <rPh sb="4" eb="5">
      <t>ガツ</t>
    </rPh>
    <phoneticPr fontId="1"/>
  </si>
  <si>
    <r>
      <t>写真１枚（３ヶ月以内・無背景・上半身・脱帽）：　</t>
    </r>
    <r>
      <rPr>
        <b/>
        <sz val="12"/>
        <color rgb="FFFF0000"/>
        <rFont val="メイリオ"/>
        <family val="3"/>
        <charset val="128"/>
      </rPr>
      <t>≪必須≫受講申込書へ貼付</t>
    </r>
    <rPh sb="0" eb="2">
      <t>シャシン</t>
    </rPh>
    <rPh sb="3" eb="4">
      <t>マイ</t>
    </rPh>
    <rPh sb="7" eb="10">
      <t>ゲツイナイ</t>
    </rPh>
    <rPh sb="25" eb="27">
      <t>ヒッス</t>
    </rPh>
    <rPh sb="28" eb="33">
      <t>ジュコウモウシコミショ</t>
    </rPh>
    <rPh sb="34" eb="36">
      <t>テンプ</t>
    </rPh>
    <phoneticPr fontId="1"/>
  </si>
  <si>
    <r>
      <t xml:space="preserve">※　写真 １枚（脱帽に限る） </t>
    </r>
    <r>
      <rPr>
        <b/>
        <sz val="10"/>
        <color rgb="FFFF0000"/>
        <rFont val="ＭＳ Ｐゴシック"/>
        <family val="3"/>
        <charset val="128"/>
        <scheme val="minor"/>
      </rPr>
      <t>≪必須≫申込書に必ず添付</t>
    </r>
    <rPh sb="2" eb="4">
      <t>シャシン</t>
    </rPh>
    <rPh sb="6" eb="7">
      <t>マイ</t>
    </rPh>
    <rPh sb="8" eb="10">
      <t>ダツボウ</t>
    </rPh>
    <rPh sb="11" eb="12">
      <t>カギ</t>
    </rPh>
    <rPh sb="16" eb="18">
      <t>ヒッス</t>
    </rPh>
    <rPh sb="19" eb="22">
      <t>モウシコミショ</t>
    </rPh>
    <rPh sb="23" eb="24">
      <t>カナラ</t>
    </rPh>
    <rPh sb="25" eb="27">
      <t>テンプ</t>
    </rPh>
    <phoneticPr fontId="1"/>
  </si>
  <si>
    <t>1.　各自準備する物、革手袋・脚絆（キャハン）・安全靴を持参して下さい。</t>
    <rPh sb="3" eb="5">
      <t>カクジ</t>
    </rPh>
    <rPh sb="5" eb="7">
      <t>ジュンビ</t>
    </rPh>
    <rPh sb="9" eb="10">
      <t>モノ</t>
    </rPh>
    <rPh sb="11" eb="12">
      <t>カワ</t>
    </rPh>
    <rPh sb="12" eb="14">
      <t>テブクロ</t>
    </rPh>
    <rPh sb="15" eb="17">
      <t>キャハン</t>
    </rPh>
    <rPh sb="24" eb="27">
      <t>アンゼンクツ</t>
    </rPh>
    <rPh sb="28" eb="30">
      <t>ジサン</t>
    </rPh>
    <rPh sb="32" eb="33">
      <t>クダ</t>
    </rPh>
    <phoneticPr fontId="1"/>
  </si>
  <si>
    <r>
      <rPr>
        <b/>
        <sz val="10"/>
        <color rgb="FFFF0000"/>
        <rFont val="メイリオ"/>
        <family val="3"/>
        <charset val="128"/>
      </rPr>
      <t>※ 請求書は発行できません。</t>
    </r>
    <r>
      <rPr>
        <sz val="10"/>
        <color theme="1"/>
        <rFont val="メイリオ"/>
        <family val="3"/>
        <charset val="128"/>
      </rPr>
      <t xml:space="preserve">
※ お振込の場合、領収書は当日 受講者様にお渡し致します。
　 郵送での受け取りをご希望の場合 返信用封筒（84円切手を貼付）を送ってください。</t>
    </r>
    <rPh sb="2" eb="5">
      <t>セイキュウショ</t>
    </rPh>
    <rPh sb="6" eb="8">
      <t>ハッコウ</t>
    </rPh>
    <rPh sb="18" eb="20">
      <t>フリコミ</t>
    </rPh>
    <rPh sb="21" eb="23">
      <t>バアイ</t>
    </rPh>
    <rPh sb="24" eb="27">
      <t>リョウシュウショ</t>
    </rPh>
    <rPh sb="28" eb="30">
      <t>トウジツ</t>
    </rPh>
    <rPh sb="31" eb="35">
      <t>ジュコウシャサマ</t>
    </rPh>
    <rPh sb="37" eb="38">
      <t>ワタ</t>
    </rPh>
    <rPh sb="39" eb="40">
      <t>イタ</t>
    </rPh>
    <rPh sb="47" eb="49">
      <t>ユウソウ</t>
    </rPh>
    <rPh sb="51" eb="52">
      <t>ウ</t>
    </rPh>
    <rPh sb="53" eb="54">
      <t>ト</t>
    </rPh>
    <rPh sb="57" eb="59">
      <t>キボウ</t>
    </rPh>
    <rPh sb="60" eb="62">
      <t>バアイ</t>
    </rPh>
    <rPh sb="63" eb="66">
      <t>ヘンシンヨウ</t>
    </rPh>
    <rPh sb="66" eb="68">
      <t>フウトウ</t>
    </rPh>
    <rPh sb="71" eb="72">
      <t>エン</t>
    </rPh>
    <rPh sb="72" eb="74">
      <t>キッテ</t>
    </rPh>
    <rPh sb="75" eb="77">
      <t>テンプ</t>
    </rPh>
    <rPh sb="79" eb="80">
      <t>オク</t>
    </rPh>
    <phoneticPr fontId="1"/>
  </si>
  <si>
    <t>フォークリフト運転技能講習</t>
    <rPh sb="7" eb="9">
      <t>ウンテン</t>
    </rPh>
    <rPh sb="9" eb="11">
      <t>ギノウ</t>
    </rPh>
    <rPh sb="11" eb="13">
      <t>コウシュウ</t>
    </rPh>
    <phoneticPr fontId="1"/>
  </si>
  <si>
    <t>◎ 各講習の申込み締切りは開催の１０日前とします。　但し定員になり次第締切りますので宜しくお願いします。</t>
    <rPh sb="2" eb="3">
      <t>カク</t>
    </rPh>
    <rPh sb="3" eb="5">
      <t>コウシュウ</t>
    </rPh>
    <rPh sb="6" eb="7">
      <t>モウ</t>
    </rPh>
    <rPh sb="7" eb="8">
      <t>コ</t>
    </rPh>
    <rPh sb="9" eb="11">
      <t>シメキリ</t>
    </rPh>
    <rPh sb="13" eb="15">
      <t>カイサイ</t>
    </rPh>
    <rPh sb="18" eb="20">
      <t>カマエ</t>
    </rPh>
    <rPh sb="26" eb="27">
      <t>タダ</t>
    </rPh>
    <rPh sb="28" eb="30">
      <t>テイイン</t>
    </rPh>
    <rPh sb="33" eb="35">
      <t>シダイ</t>
    </rPh>
    <rPh sb="35" eb="37">
      <t>シメキリ</t>
    </rPh>
    <rPh sb="42" eb="43">
      <t>ヨロ</t>
    </rPh>
    <rPh sb="46" eb="4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</si>
</sst>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ggge&quot;年&quot;m&quot;月&quot;d&quot;日(&quot;aaa&quot;)&quot;"/>
    <numFmt numFmtId="177" formatCode="m&quot;月&quot;d&quot;日(&quot;aaa&quot;)&quot;"/>
    <numFmt numFmtId="178" formatCode="h&quot;時&quot;mm&quot;分迄に&quot;"/>
    <numFmt numFmtId="179" formatCode="h&quot;時&quot;mm&quot;分～&quot;"/>
    <numFmt numFmtId="180" formatCode="h&quot;時&quot;mm&quot;分～（昼休憩無し）&quot;"/>
    <numFmt numFmtId="181" formatCode="&quot;登録講習機関有効満了日&quot;\ \ \ \ yyyy&quot;年 &quot;m&quot; 月 &quot;d&quot; 日&quot;"/>
    <numFmt numFmtId="182" formatCode="ggge&quot;年&quot;m&quot;月&quot;d&quot;日（&quot;aaa&quot;）&quot;"/>
    <numFmt numFmtId="183" formatCode="[$-411]ggg\ e&quot; 年度&quot;"/>
    <numFmt numFmtId="184" formatCode="[$-411]ggg\ e&quot; 年&quot;"/>
    <numFmt numFmtId="185" formatCode="General&quot;月&quot;"/>
    <numFmt numFmtId="186" formatCode="[$-411]d\ &quot;日&quot;"/>
    <numFmt numFmtId="187" formatCode="[$-411]m\ &quot;月&quot;"/>
    <numFmt numFmtId="188" formatCode="aaa"/>
    <numFmt numFmtId="189" formatCode="General&quot;日&quot;"/>
    <numFmt numFmtId="190" formatCode="[$-411]ggge&quot;年&quot;m&quot;月&quot;"/>
    <numFmt numFmtId="191" formatCode="&quot;登録講習機関有効満了日&quot;\ \ \ \ ggg\ e&quot; 年 &quot;m&quot; 月 &quot;d&quot; 日&quot;"/>
    <numFmt numFmtId="192" formatCode="&quot;登録講習機関有効満了日&quot;\ \ \ \ ggge&quot; 年 &quot;m&quot; 月 &quot;d&quot; 日&quot;"/>
  </numFmts>
  <fonts count="5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0"/>
      <color theme="1"/>
      <name val="ＭＳ Ｐゴシック"/>
      <family val="3"/>
      <charset val="128"/>
      <scheme val="minor"/>
    </font>
    <font>
      <sz val="11"/>
      <color theme="1"/>
      <name val="ＭＳ Ｐゴシック"/>
      <family val="2"/>
      <charset val="128"/>
      <scheme val="minor"/>
    </font>
    <font>
      <b/>
      <sz val="24"/>
      <color theme="1"/>
      <name val="UD デジタル 教科書体 NK-B"/>
      <family val="1"/>
      <charset val="128"/>
    </font>
    <font>
      <b/>
      <sz val="18"/>
      <color theme="1"/>
      <name val="UD デジタル 教科書体 NK-B"/>
      <family val="1"/>
      <charset val="128"/>
    </font>
    <font>
      <sz val="11"/>
      <color theme="1"/>
      <name val="UD デジタル 教科書体 NK-B"/>
      <family val="1"/>
      <charset val="128"/>
    </font>
    <font>
      <b/>
      <sz val="20"/>
      <color theme="1"/>
      <name val="UD デジタル 教科書体 NK-B"/>
      <family val="1"/>
      <charset val="128"/>
    </font>
    <font>
      <b/>
      <sz val="16"/>
      <color theme="1"/>
      <name val="UD デジタル 教科書体 NK-B"/>
      <family val="1"/>
      <charset val="128"/>
    </font>
    <font>
      <b/>
      <sz val="14"/>
      <color theme="1"/>
      <name val="UD デジタル 教科書体 NK-B"/>
      <family val="1"/>
      <charset val="128"/>
    </font>
    <font>
      <sz val="16"/>
      <color theme="1"/>
      <name val="UD デジタル 教科書体 NK-B"/>
      <family val="1"/>
      <charset val="128"/>
    </font>
    <font>
      <sz val="12"/>
      <color theme="1"/>
      <name val="UD デジタル 教科書体 NK-B"/>
      <family val="1"/>
      <charset val="128"/>
    </font>
    <font>
      <b/>
      <sz val="12"/>
      <color theme="1"/>
      <name val="UD デジタル 教科書体 NK-B"/>
      <family val="1"/>
      <charset val="128"/>
    </font>
    <font>
      <b/>
      <sz val="12"/>
      <color rgb="FFFF0000"/>
      <name val="UD デジタル 教科書体 NK-B"/>
      <family val="1"/>
      <charset val="128"/>
    </font>
    <font>
      <sz val="9"/>
      <color rgb="FFFF0000"/>
      <name val="UD デジタル 教科書体 NK-B"/>
      <family val="1"/>
      <charset val="128"/>
    </font>
    <font>
      <b/>
      <sz val="11"/>
      <color theme="1"/>
      <name val="UD デジタル 教科書体 NK-B"/>
      <family val="1"/>
      <charset val="128"/>
    </font>
    <font>
      <sz val="10"/>
      <color theme="1"/>
      <name val="UD デジタル 教科書体 NK-B"/>
      <family val="1"/>
      <charset val="128"/>
    </font>
    <font>
      <b/>
      <sz val="22"/>
      <color theme="1"/>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b/>
      <sz val="12"/>
      <color theme="1"/>
      <name val="メイリオ"/>
      <family val="3"/>
      <charset val="128"/>
    </font>
    <font>
      <b/>
      <sz val="10"/>
      <color theme="1"/>
      <name val="メイリオ"/>
      <family val="3"/>
      <charset val="128"/>
    </font>
    <font>
      <b/>
      <sz val="8"/>
      <color theme="1"/>
      <name val="メイリオ"/>
      <family val="3"/>
      <charset val="128"/>
    </font>
    <font>
      <b/>
      <sz val="22"/>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0"/>
      <color rgb="FFFF0000"/>
      <name val="メイリオ"/>
      <family val="3"/>
      <charset val="128"/>
    </font>
    <font>
      <sz val="20"/>
      <color theme="1"/>
      <name val="UD デジタル 教科書体 NK-B"/>
      <family val="1"/>
      <charset val="128"/>
    </font>
    <font>
      <sz val="9"/>
      <color theme="1"/>
      <name val="ＭＳ Ｐゴシック"/>
      <family val="3"/>
      <charset val="128"/>
      <scheme val="minor"/>
    </font>
    <font>
      <b/>
      <sz val="12"/>
      <color rgb="FFFF0000"/>
      <name val="メイリオ"/>
      <family val="3"/>
      <charset val="128"/>
    </font>
    <font>
      <b/>
      <sz val="10"/>
      <color rgb="FFFF0000"/>
      <name val="ＭＳ Ｐゴシック"/>
      <family val="3"/>
      <charset val="128"/>
      <scheme val="minor"/>
    </font>
    <font>
      <b/>
      <sz val="14"/>
      <color theme="1"/>
      <name val="UD デジタル 教科書体 NP-B"/>
      <family val="1"/>
      <charset val="128"/>
    </font>
    <font>
      <sz val="11"/>
      <color theme="1"/>
      <name val="UD デジタル 教科書体 NP-B"/>
      <family val="1"/>
      <charset val="128"/>
    </font>
    <font>
      <b/>
      <sz val="22"/>
      <color theme="1"/>
      <name val="UD デジタル 教科書体 NP-B"/>
      <family val="1"/>
      <charset val="128"/>
    </font>
    <font>
      <b/>
      <sz val="20"/>
      <color theme="1"/>
      <name val="UD デジタル 教科書体 NP-B"/>
      <family val="1"/>
      <charset val="128"/>
    </font>
    <font>
      <sz val="9"/>
      <color theme="1"/>
      <name val="UD デジタル 教科書体 NP-B"/>
      <family val="1"/>
      <charset val="128"/>
    </font>
    <font>
      <sz val="12"/>
      <color theme="1"/>
      <name val="UD デジタル 教科書体 NP-B"/>
      <family val="1"/>
      <charset val="128"/>
    </font>
    <font>
      <sz val="14"/>
      <color theme="1"/>
      <name val="UD デジタル 教科書体 NP-B"/>
      <family val="1"/>
      <charset val="128"/>
    </font>
    <font>
      <sz val="14"/>
      <name val="UD デジタル 教科書体 NP-B"/>
      <family val="1"/>
      <charset val="128"/>
    </font>
    <font>
      <sz val="12"/>
      <name val="UD デジタル 教科書体 NP-B"/>
      <family val="1"/>
      <charset val="128"/>
    </font>
    <font>
      <sz val="11"/>
      <name val="UD デジタル 教科書体 NP-B"/>
      <family val="1"/>
      <charset val="128"/>
    </font>
    <font>
      <b/>
      <sz val="11"/>
      <color rgb="FFFF0000"/>
      <name val="UD デジタル 教科書体 NP-B"/>
      <family val="1"/>
      <charset val="128"/>
    </font>
    <font>
      <sz val="10"/>
      <color theme="1"/>
      <name val="UD デジタル 教科書体 NP-B"/>
      <family val="1"/>
      <charset val="128"/>
    </font>
    <font>
      <b/>
      <sz val="11"/>
      <color theme="1"/>
      <name val="UD デジタル 教科書体 NP-B"/>
      <family val="1"/>
      <charset val="128"/>
    </font>
  </fonts>
  <fills count="3">
    <fill>
      <patternFill patternType="none"/>
    </fill>
    <fill>
      <patternFill patternType="gray125"/>
    </fill>
    <fill>
      <patternFill patternType="solid">
        <fgColor rgb="FFCCFFFF"/>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hair">
        <color indexed="64"/>
      </bottom>
      <diagonal/>
    </border>
    <border>
      <left/>
      <right/>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ck">
        <color auto="1"/>
      </left>
      <right/>
      <top style="thick">
        <color auto="1"/>
      </top>
      <bottom style="hair">
        <color auto="1"/>
      </bottom>
      <diagonal/>
    </border>
    <border>
      <left/>
      <right style="thick">
        <color indexed="64"/>
      </right>
      <top style="thick">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ck">
        <color indexed="64"/>
      </right>
      <top style="hair">
        <color auto="1"/>
      </top>
      <bottom style="hair">
        <color auto="1"/>
      </bottom>
      <diagonal/>
    </border>
    <border>
      <left style="thick">
        <color auto="1"/>
      </left>
      <right/>
      <top style="hair">
        <color auto="1"/>
      </top>
      <bottom style="thick">
        <color indexed="64"/>
      </bottom>
      <diagonal/>
    </border>
    <border>
      <left/>
      <right/>
      <top style="hair">
        <color auto="1"/>
      </top>
      <bottom style="thick">
        <color indexed="64"/>
      </bottom>
      <diagonal/>
    </border>
    <border>
      <left/>
      <right style="thin">
        <color indexed="64"/>
      </right>
      <top style="hair">
        <color auto="1"/>
      </top>
      <bottom style="thick">
        <color indexed="64"/>
      </bottom>
      <diagonal/>
    </border>
    <border>
      <left/>
      <right style="thick">
        <color indexed="64"/>
      </right>
      <top style="hair">
        <color auto="1"/>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right style="thick">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25">
    <xf numFmtId="0" fontId="0" fillId="0" borderId="0" xfId="0">
      <alignment vertical="center"/>
    </xf>
    <xf numFmtId="0" fontId="28" fillId="0" borderId="0" xfId="0" applyFont="1" applyAlignment="1" applyProtection="1">
      <alignment horizontal="left" vertical="center" indent="2"/>
    </xf>
    <xf numFmtId="0" fontId="26" fillId="0" borderId="0" xfId="0" applyFont="1" applyProtection="1">
      <alignment vertical="center"/>
    </xf>
    <xf numFmtId="0" fontId="27" fillId="0" borderId="0" xfId="0" applyFont="1" applyAlignment="1" applyProtection="1"/>
    <xf numFmtId="0" fontId="26" fillId="0" borderId="0" xfId="0" applyFont="1" applyAlignment="1" applyProtection="1"/>
    <xf numFmtId="0" fontId="27" fillId="0" borderId="0" xfId="0" applyFont="1" applyProtection="1">
      <alignment vertical="center"/>
    </xf>
    <xf numFmtId="0" fontId="27" fillId="0" borderId="0" xfId="0" applyFont="1" applyAlignment="1" applyProtection="1">
      <alignment horizontal="left" vertical="center" indent="3"/>
    </xf>
    <xf numFmtId="182" fontId="27" fillId="0" borderId="0" xfId="0" applyNumberFormat="1" applyFont="1" applyAlignment="1" applyProtection="1">
      <alignment horizontal="distributed" vertical="center" indent="1"/>
    </xf>
    <xf numFmtId="0" fontId="27" fillId="0" borderId="0" xfId="0" applyFont="1" applyAlignment="1" applyProtection="1">
      <alignment horizontal="left" vertical="center" indent="1"/>
    </xf>
    <xf numFmtId="0" fontId="27" fillId="0" borderId="0" xfId="0" applyFont="1" applyAlignment="1" applyProtection="1">
      <alignment horizontal="left" vertical="center" indent="5"/>
    </xf>
    <xf numFmtId="0" fontId="27" fillId="0" borderId="0" xfId="0" quotePrefix="1" applyFont="1" applyAlignment="1" applyProtection="1">
      <alignment horizontal="left" vertical="center" indent="3"/>
    </xf>
    <xf numFmtId="0" fontId="27" fillId="0" borderId="0" xfId="0" quotePrefix="1" applyFont="1" applyAlignment="1" applyProtection="1">
      <alignment horizontal="left" vertical="center" indent="1"/>
    </xf>
    <xf numFmtId="0" fontId="31" fillId="0" borderId="0" xfId="0" applyFont="1" applyAlignment="1" applyProtection="1">
      <alignment horizontal="left" vertical="center" indent="4"/>
    </xf>
    <xf numFmtId="0" fontId="31" fillId="0" borderId="0" xfId="0" applyFont="1" applyAlignment="1" applyProtection="1">
      <alignment horizontal="left" vertical="center" indent="1"/>
    </xf>
    <xf numFmtId="0" fontId="31" fillId="0" borderId="0" xfId="0" applyFont="1" applyAlignment="1" applyProtection="1">
      <alignment vertical="center"/>
    </xf>
    <xf numFmtId="0" fontId="13" fillId="0" borderId="0" xfId="0" applyFont="1" applyProtection="1">
      <alignment vertical="center"/>
    </xf>
    <xf numFmtId="0" fontId="14" fillId="0" borderId="0" xfId="0" applyFont="1" applyProtection="1">
      <alignment vertical="center"/>
    </xf>
    <xf numFmtId="0" fontId="15" fillId="0" borderId="0" xfId="0" applyFont="1" applyAlignment="1" applyProtection="1">
      <alignment horizontal="center" vertical="center"/>
    </xf>
    <xf numFmtId="0" fontId="16" fillId="0" borderId="0" xfId="0" applyFont="1" applyAlignment="1" applyProtection="1">
      <alignment vertical="center"/>
    </xf>
    <xf numFmtId="177" fontId="17" fillId="0" borderId="0" xfId="0" applyNumberFormat="1" applyFont="1" applyAlignment="1" applyProtection="1">
      <alignment horizontal="distributed" vertical="center"/>
    </xf>
    <xf numFmtId="0" fontId="13" fillId="0" borderId="0" xfId="0" applyFont="1" applyAlignment="1" applyProtection="1">
      <alignment horizontal="distributed" vertical="center"/>
    </xf>
    <xf numFmtId="176" fontId="13" fillId="0" borderId="0" xfId="0" applyNumberFormat="1" applyFont="1" applyAlignment="1" applyProtection="1">
      <alignment horizontal="distributed" vertical="center" indent="2"/>
    </xf>
    <xf numFmtId="0" fontId="13" fillId="0" borderId="0" xfId="0" applyFont="1" applyAlignment="1" applyProtection="1">
      <alignment horizontal="justify" vertical="center"/>
    </xf>
    <xf numFmtId="0" fontId="21" fillId="0" borderId="0" xfId="0" applyFont="1" applyProtection="1">
      <alignment vertical="center"/>
    </xf>
    <xf numFmtId="178" fontId="23" fillId="0" borderId="0" xfId="0" applyNumberFormat="1" applyFont="1" applyBorder="1" applyAlignment="1" applyProtection="1">
      <alignment horizontal="distributed" vertical="center" indent="1"/>
    </xf>
    <xf numFmtId="32" fontId="23" fillId="0" borderId="0" xfId="0" applyNumberFormat="1" applyFont="1" applyBorder="1" applyAlignment="1" applyProtection="1">
      <alignment horizontal="distributed" vertical="center" indent="2"/>
    </xf>
    <xf numFmtId="0" fontId="24" fillId="0" borderId="0" xfId="0" applyFont="1" applyProtection="1">
      <alignment vertical="center"/>
    </xf>
    <xf numFmtId="179" fontId="23" fillId="0" borderId="0" xfId="0" applyNumberFormat="1" applyFont="1" applyBorder="1" applyAlignment="1" applyProtection="1">
      <alignment horizontal="distributed" vertical="center" indent="1"/>
    </xf>
    <xf numFmtId="180" fontId="23" fillId="0" borderId="0" xfId="0" applyNumberFormat="1" applyFont="1" applyBorder="1" applyAlignment="1" applyProtection="1">
      <alignment horizontal="distributed" vertical="center" indent="1"/>
    </xf>
    <xf numFmtId="0" fontId="14" fillId="0" borderId="0" xfId="0" applyFont="1" applyBorder="1" applyAlignment="1" applyProtection="1">
      <alignment vertical="center"/>
    </xf>
    <xf numFmtId="0" fontId="14" fillId="0" borderId="0" xfId="0" applyFont="1" applyAlignment="1" applyProtection="1">
      <alignment vertical="center"/>
    </xf>
    <xf numFmtId="0" fontId="0" fillId="0" borderId="0" xfId="0" applyProtection="1">
      <alignment vertical="center"/>
    </xf>
    <xf numFmtId="0" fontId="6" fillId="0" borderId="0" xfId="0" applyFont="1" applyProtection="1">
      <alignment vertical="center"/>
    </xf>
    <xf numFmtId="0" fontId="0" fillId="0" borderId="0" xfId="0" applyAlignment="1" applyProtection="1">
      <alignment horizontal="center" vertical="center"/>
    </xf>
    <xf numFmtId="0" fontId="0" fillId="0" borderId="33" xfId="0" applyBorder="1" applyProtection="1">
      <alignment vertical="center"/>
    </xf>
    <xf numFmtId="0" fontId="0" fillId="0" borderId="34" xfId="0" applyBorder="1" applyProtection="1">
      <alignment vertical="center"/>
    </xf>
    <xf numFmtId="0" fontId="0" fillId="0" borderId="0" xfId="0" applyBorder="1" applyProtection="1">
      <alignment vertical="center"/>
    </xf>
    <xf numFmtId="0" fontId="0" fillId="0" borderId="36" xfId="0" applyBorder="1" applyProtection="1">
      <alignment vertical="center"/>
    </xf>
    <xf numFmtId="0" fontId="8" fillId="0" borderId="11" xfId="0" applyFont="1" applyBorder="1" applyProtection="1">
      <alignment vertical="center"/>
    </xf>
    <xf numFmtId="0" fontId="0" fillId="0" borderId="11" xfId="0" applyBorder="1" applyProtection="1">
      <alignment vertical="center"/>
    </xf>
    <xf numFmtId="0" fontId="8" fillId="0" borderId="0" xfId="0" applyFont="1" applyBorder="1" applyProtection="1">
      <alignment vertical="center"/>
    </xf>
    <xf numFmtId="0" fontId="6" fillId="0" borderId="0" xfId="0" applyFont="1" applyAlignment="1" applyProtection="1"/>
    <xf numFmtId="0" fontId="2" fillId="0" borderId="0" xfId="0" applyFont="1" applyAlignment="1" applyProtection="1">
      <alignment vertical="center"/>
    </xf>
    <xf numFmtId="0" fontId="6"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5" fillId="0" borderId="0" xfId="0" applyFont="1" applyBorder="1" applyProtection="1">
      <alignment vertical="center"/>
    </xf>
    <xf numFmtId="0" fontId="5" fillId="0" borderId="0" xfId="0" applyFont="1" applyProtection="1">
      <alignment vertical="center"/>
    </xf>
    <xf numFmtId="0" fontId="6" fillId="0" borderId="0" xfId="0" applyFont="1" applyBorder="1" applyAlignment="1" applyProtection="1">
      <alignment vertical="center"/>
    </xf>
    <xf numFmtId="0" fontId="3" fillId="0" borderId="0" xfId="0" applyFont="1" applyProtection="1">
      <alignment vertical="center"/>
    </xf>
    <xf numFmtId="0" fontId="7" fillId="0" borderId="0" xfId="0" applyFont="1" applyProtection="1">
      <alignment vertical="center"/>
    </xf>
    <xf numFmtId="0" fontId="6" fillId="0" borderId="0" xfId="0" applyFont="1" applyAlignment="1" applyProtection="1">
      <alignment horizontal="center" vertical="center"/>
    </xf>
    <xf numFmtId="0" fontId="0" fillId="0" borderId="10" xfId="0" applyBorder="1" applyProtection="1">
      <alignment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6" fillId="0" borderId="0" xfId="0" applyFont="1" applyAlignment="1" applyProtection="1">
      <alignment horizontal="center" vertical="center"/>
      <protection locked="0"/>
    </xf>
    <xf numFmtId="0" fontId="27" fillId="0" borderId="0" xfId="0" applyFont="1" applyAlignment="1" applyProtection="1">
      <alignment horizontal="distributed" vertical="center" indent="1"/>
    </xf>
    <xf numFmtId="0" fontId="27" fillId="0" borderId="0" xfId="0" applyFont="1" applyAlignment="1" applyProtection="1">
      <alignment vertical="center" wrapText="1"/>
    </xf>
    <xf numFmtId="0" fontId="27" fillId="0" borderId="0" xfId="0" applyFont="1" applyAlignment="1" applyProtection="1">
      <alignment vertical="center"/>
    </xf>
    <xf numFmtId="0" fontId="27" fillId="0" borderId="0" xfId="0" applyFont="1" applyAlignment="1" applyProtection="1">
      <alignment horizontal="distributed" vertical="center"/>
    </xf>
    <xf numFmtId="0" fontId="28" fillId="0" borderId="0" xfId="0" applyFont="1" applyAlignment="1" applyProtection="1">
      <alignment horizontal="right" vertical="center" indent="1"/>
    </xf>
    <xf numFmtId="0" fontId="14" fillId="0" borderId="0" xfId="0" applyFont="1" applyBorder="1" applyAlignment="1" applyProtection="1">
      <alignment horizontal="distributed" vertical="center" indent="1"/>
    </xf>
    <xf numFmtId="0" fontId="14" fillId="0" borderId="0" xfId="0" applyFont="1" applyBorder="1" applyProtection="1">
      <alignment vertical="center"/>
    </xf>
    <xf numFmtId="56" fontId="14" fillId="0" borderId="0" xfId="0" applyNumberFormat="1" applyFont="1" applyBorder="1" applyAlignment="1" applyProtection="1">
      <alignment horizontal="distributed" vertical="center" indent="1"/>
    </xf>
    <xf numFmtId="0" fontId="19" fillId="0" borderId="0" xfId="0" quotePrefix="1" applyFont="1" applyAlignment="1" applyProtection="1">
      <alignment horizontal="distributed" vertical="center" indent="1"/>
    </xf>
    <xf numFmtId="176" fontId="17" fillId="0" borderId="0" xfId="0" applyNumberFormat="1" applyFont="1" applyAlignment="1" applyProtection="1">
      <alignment horizontal="distributed" vertical="center"/>
    </xf>
    <xf numFmtId="176" fontId="20" fillId="0" borderId="0" xfId="0" applyNumberFormat="1" applyFont="1" applyAlignment="1" applyProtection="1">
      <alignment horizontal="distributed" vertical="center" indent="1"/>
    </xf>
    <xf numFmtId="0" fontId="19" fillId="0" borderId="0" xfId="0" applyFont="1" applyProtection="1">
      <alignment vertical="center"/>
    </xf>
    <xf numFmtId="0" fontId="20" fillId="0" borderId="0" xfId="0" applyFont="1" applyProtection="1">
      <alignment vertical="center"/>
    </xf>
    <xf numFmtId="0" fontId="12" fillId="0" borderId="0" xfId="0" applyFont="1" applyAlignment="1" applyProtection="1">
      <alignment horizontal="center" vertical="center"/>
    </xf>
    <xf numFmtId="0" fontId="27" fillId="0" borderId="0" xfId="0" applyFont="1" applyAlignment="1" applyProtection="1">
      <alignment horizontal="distributed" vertical="center" indent="1"/>
    </xf>
    <xf numFmtId="0" fontId="28" fillId="0" borderId="0" xfId="0" applyFont="1" applyAlignment="1" applyProtection="1">
      <alignment horizontal="right" vertical="center" indent="1"/>
    </xf>
    <xf numFmtId="0" fontId="27" fillId="0" borderId="0" xfId="0" applyFont="1" applyAlignment="1" applyProtection="1">
      <alignment vertical="center"/>
    </xf>
    <xf numFmtId="0" fontId="12" fillId="0" borderId="0" xfId="0" applyFont="1" applyAlignment="1" applyProtection="1">
      <alignment horizontal="center" vertical="center"/>
    </xf>
    <xf numFmtId="176" fontId="17" fillId="0" borderId="0" xfId="0" applyNumberFormat="1" applyFont="1" applyAlignment="1" applyProtection="1">
      <alignment horizontal="distributed" vertical="center"/>
    </xf>
    <xf numFmtId="0" fontId="19" fillId="0" borderId="0" xfId="0" quotePrefix="1" applyFont="1" applyAlignment="1" applyProtection="1">
      <alignment horizontal="distributed" vertical="center" indent="1"/>
    </xf>
    <xf numFmtId="176" fontId="20" fillId="0" borderId="0" xfId="0" applyNumberFormat="1" applyFont="1" applyAlignment="1" applyProtection="1">
      <alignment horizontal="distributed" vertical="center" indent="1"/>
    </xf>
    <xf numFmtId="0" fontId="19" fillId="0" borderId="0" xfId="0" applyFont="1" applyProtection="1">
      <alignment vertical="center"/>
    </xf>
    <xf numFmtId="0" fontId="20" fillId="0" borderId="0" xfId="0" applyFont="1" applyProtection="1">
      <alignment vertical="center"/>
    </xf>
    <xf numFmtId="0" fontId="14" fillId="0" borderId="0" xfId="0"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0" fontId="14" fillId="0" borderId="0" xfId="0" applyFont="1" applyBorder="1" applyProtection="1">
      <alignment vertical="center"/>
    </xf>
    <xf numFmtId="183" fontId="0" fillId="0" borderId="0" xfId="0" applyNumberFormat="1" applyProtection="1">
      <alignment vertical="center"/>
    </xf>
    <xf numFmtId="0" fontId="33" fillId="0" borderId="0" xfId="0" applyFont="1" applyAlignment="1" applyProtection="1">
      <alignment horizontal="centerContinuous" vertical="center"/>
    </xf>
    <xf numFmtId="0" fontId="9" fillId="0" borderId="0" xfId="0" applyFont="1" applyAlignment="1" applyProtection="1">
      <alignment horizontal="centerContinuous" vertical="center"/>
    </xf>
    <xf numFmtId="0" fontId="34" fillId="0" borderId="0" xfId="0" applyFont="1" applyAlignment="1" applyProtection="1">
      <alignment horizontal="right" vertical="center" indent="1"/>
    </xf>
    <xf numFmtId="184" fontId="7" fillId="2" borderId="86" xfId="0" applyNumberFormat="1" applyFont="1" applyFill="1" applyBorder="1" applyAlignment="1" applyProtection="1">
      <alignment horizontal="center" vertical="center"/>
    </xf>
    <xf numFmtId="0" fontId="0" fillId="2" borderId="90" xfId="0" applyFill="1" applyBorder="1" applyAlignment="1" applyProtection="1">
      <alignment horizontal="center" vertical="center"/>
    </xf>
    <xf numFmtId="0" fontId="0" fillId="2" borderId="91" xfId="0" applyFill="1" applyBorder="1" applyAlignment="1" applyProtection="1">
      <alignment horizontal="center" vertical="center"/>
    </xf>
    <xf numFmtId="185" fontId="35" fillId="0" borderId="92" xfId="0" applyNumberFormat="1" applyFont="1" applyBorder="1" applyAlignment="1" applyProtection="1">
      <alignment horizontal="center" vertical="center" shrinkToFit="1"/>
    </xf>
    <xf numFmtId="186" fontId="7" fillId="0" borderId="93" xfId="0" applyNumberFormat="1" applyFont="1" applyBorder="1" applyAlignment="1" applyProtection="1">
      <alignment horizontal="right" vertical="center" shrinkToFit="1"/>
    </xf>
    <xf numFmtId="187" fontId="7" fillId="0" borderId="94" xfId="0" applyNumberFormat="1" applyFont="1" applyBorder="1" applyAlignment="1" applyProtection="1">
      <alignment horizontal="center" vertical="center" shrinkToFit="1"/>
    </xf>
    <xf numFmtId="186" fontId="7" fillId="0" borderId="95" xfId="0" applyNumberFormat="1" applyFont="1" applyBorder="1" applyAlignment="1" applyProtection="1">
      <alignment horizontal="left" vertical="center" shrinkToFit="1"/>
    </xf>
    <xf numFmtId="188" fontId="7" fillId="0" borderId="93" xfId="0" applyNumberFormat="1" applyFont="1" applyBorder="1" applyAlignment="1" applyProtection="1">
      <alignment horizontal="right" vertical="center" shrinkToFit="1"/>
    </xf>
    <xf numFmtId="188" fontId="7" fillId="0" borderId="95" xfId="0" applyNumberFormat="1" applyFont="1" applyBorder="1" applyAlignment="1" applyProtection="1">
      <alignment horizontal="left" vertical="center" shrinkToFit="1"/>
    </xf>
    <xf numFmtId="189" fontId="35" fillId="0" borderId="96" xfId="0" applyNumberFormat="1" applyFont="1" applyBorder="1" applyAlignment="1" applyProtection="1">
      <alignment horizontal="center" vertical="center" shrinkToFit="1"/>
    </xf>
    <xf numFmtId="0" fontId="0" fillId="0" borderId="96" xfId="0" applyBorder="1" applyAlignment="1" applyProtection="1">
      <alignment horizontal="center" vertical="center" shrinkToFit="1"/>
    </xf>
    <xf numFmtId="0" fontId="0" fillId="0" borderId="97" xfId="0" applyBorder="1" applyAlignment="1" applyProtection="1">
      <alignment vertical="center" shrinkToFit="1"/>
    </xf>
    <xf numFmtId="185" fontId="35" fillId="0" borderId="98" xfId="0" applyNumberFormat="1" applyFont="1" applyBorder="1" applyAlignment="1" applyProtection="1">
      <alignment horizontal="center" vertical="center" shrinkToFit="1"/>
    </xf>
    <xf numFmtId="186" fontId="7" fillId="0" borderId="17" xfId="0" applyNumberFormat="1" applyFont="1" applyBorder="1" applyAlignment="1" applyProtection="1">
      <alignment horizontal="right" vertical="center" shrinkToFit="1"/>
    </xf>
    <xf numFmtId="187" fontId="2" fillId="0" borderId="8" xfId="0" applyNumberFormat="1" applyFont="1" applyBorder="1" applyAlignment="1" applyProtection="1">
      <alignment horizontal="center" vertical="center" shrinkToFit="1"/>
    </xf>
    <xf numFmtId="186" fontId="7" fillId="0" borderId="2" xfId="0" applyNumberFormat="1" applyFont="1" applyBorder="1" applyAlignment="1" applyProtection="1">
      <alignment horizontal="left" vertical="center" shrinkToFit="1"/>
    </xf>
    <xf numFmtId="188" fontId="7" fillId="0" borderId="17" xfId="0" applyNumberFormat="1" applyFont="1" applyBorder="1" applyAlignment="1" applyProtection="1">
      <alignment horizontal="right" vertical="center" shrinkToFit="1"/>
    </xf>
    <xf numFmtId="188" fontId="7" fillId="0" borderId="2" xfId="0" applyNumberFormat="1" applyFont="1" applyBorder="1" applyAlignment="1" applyProtection="1">
      <alignment horizontal="left" vertical="center" shrinkToFit="1"/>
    </xf>
    <xf numFmtId="189" fontId="35" fillId="0" borderId="1" xfId="0" applyNumberFormat="1" applyFon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99" xfId="0" applyBorder="1" applyAlignment="1" applyProtection="1">
      <alignment vertical="center" shrinkToFit="1"/>
    </xf>
    <xf numFmtId="0" fontId="0" fillId="0" borderId="99" xfId="0" applyBorder="1" applyAlignment="1" applyProtection="1">
      <alignment horizontal="center" vertical="center" shrinkToFit="1"/>
    </xf>
    <xf numFmtId="185" fontId="36" fillId="0" borderId="98" xfId="0" applyNumberFormat="1" applyFont="1" applyBorder="1" applyAlignment="1" applyProtection="1">
      <alignment horizontal="center" vertical="center" shrinkToFit="1"/>
    </xf>
    <xf numFmtId="187" fontId="37" fillId="0" borderId="8" xfId="0" applyNumberFormat="1" applyFont="1" applyBorder="1" applyAlignment="1" applyProtection="1">
      <alignment horizontal="center" vertical="center" shrinkToFit="1"/>
    </xf>
    <xf numFmtId="186" fontId="37" fillId="0" borderId="2" xfId="0" applyNumberFormat="1" applyFont="1" applyBorder="1" applyAlignment="1" applyProtection="1">
      <alignment horizontal="left" vertical="center" shrinkToFit="1"/>
    </xf>
    <xf numFmtId="0" fontId="38" fillId="0" borderId="1" xfId="0" applyFont="1" applyBorder="1" applyAlignment="1" applyProtection="1">
      <alignment horizontal="center" vertical="center" shrinkToFit="1"/>
    </xf>
    <xf numFmtId="56" fontId="39" fillId="0" borderId="99" xfId="0" applyNumberFormat="1" applyFont="1" applyBorder="1" applyAlignment="1" applyProtection="1">
      <alignment horizontal="center" vertical="center" shrinkToFit="1"/>
    </xf>
    <xf numFmtId="190" fontId="35" fillId="0" borderId="98" xfId="0" applyNumberFormat="1" applyFont="1" applyBorder="1" applyAlignment="1" applyProtection="1">
      <alignment horizontal="center" vertical="center" shrinkToFit="1"/>
    </xf>
    <xf numFmtId="190" fontId="2" fillId="0" borderId="8" xfId="0" applyNumberFormat="1" applyFont="1" applyBorder="1" applyAlignment="1" applyProtection="1">
      <alignment horizontal="center" vertical="center" shrinkToFit="1"/>
    </xf>
    <xf numFmtId="185" fontId="35" fillId="0" borderId="100" xfId="0" applyNumberFormat="1" applyFont="1" applyBorder="1" applyAlignment="1" applyProtection="1">
      <alignment horizontal="center" vertical="center" shrinkToFit="1"/>
    </xf>
    <xf numFmtId="186" fontId="7" fillId="0" borderId="76" xfId="0" applyNumberFormat="1" applyFont="1" applyBorder="1" applyAlignment="1" applyProtection="1">
      <alignment horizontal="right" vertical="center" shrinkToFit="1"/>
    </xf>
    <xf numFmtId="187" fontId="2" fillId="0" borderId="77" xfId="0" applyNumberFormat="1" applyFont="1" applyBorder="1" applyAlignment="1" applyProtection="1">
      <alignment horizontal="center" vertical="center" shrinkToFit="1"/>
    </xf>
    <xf numFmtId="186" fontId="7" fillId="0" borderId="101" xfId="0" applyNumberFormat="1" applyFont="1" applyBorder="1" applyAlignment="1" applyProtection="1">
      <alignment horizontal="left" vertical="center" shrinkToFit="1"/>
    </xf>
    <xf numFmtId="188" fontId="7" fillId="0" borderId="76" xfId="0" applyNumberFormat="1" applyFont="1" applyBorder="1" applyAlignment="1" applyProtection="1">
      <alignment horizontal="right" vertical="center" shrinkToFit="1"/>
    </xf>
    <xf numFmtId="188" fontId="7" fillId="0" borderId="101" xfId="0" applyNumberFormat="1" applyFont="1" applyBorder="1" applyAlignment="1" applyProtection="1">
      <alignment horizontal="left" vertical="center" shrinkToFit="1"/>
    </xf>
    <xf numFmtId="189" fontId="35" fillId="0" borderId="75" xfId="0" applyNumberFormat="1" applyFont="1" applyBorder="1" applyAlignment="1" applyProtection="1">
      <alignment horizontal="center" vertical="center" shrinkToFit="1"/>
    </xf>
    <xf numFmtId="0" fontId="0" fillId="0" borderId="75" xfId="0" applyBorder="1" applyAlignment="1" applyProtection="1">
      <alignment horizontal="center" vertical="center" shrinkToFit="1"/>
    </xf>
    <xf numFmtId="0" fontId="0" fillId="0" borderId="102" xfId="0" applyBorder="1" applyAlignment="1" applyProtection="1">
      <alignment horizontal="center" vertical="center" shrinkToFit="1"/>
    </xf>
    <xf numFmtId="0" fontId="7" fillId="0" borderId="0" xfId="0" applyFont="1" applyAlignment="1" applyProtection="1">
      <alignment horizontal="right" vertical="center"/>
    </xf>
    <xf numFmtId="0" fontId="41" fillId="0" borderId="0" xfId="0" applyFont="1" applyProtection="1">
      <alignment vertical="center"/>
    </xf>
    <xf numFmtId="0" fontId="27" fillId="0" borderId="0" xfId="0" applyFont="1" applyAlignment="1" applyProtection="1">
      <alignment horizontal="distributed" vertical="center" indent="1"/>
    </xf>
    <xf numFmtId="0" fontId="19" fillId="0" borderId="0" xfId="0" applyFont="1" applyAlignment="1" applyProtection="1">
      <alignment horizontal="left" vertical="center" indent="1"/>
    </xf>
    <xf numFmtId="0" fontId="43" fillId="0" borderId="0" xfId="0" applyFont="1" applyBorder="1" applyAlignment="1" applyProtection="1">
      <alignment vertical="center"/>
    </xf>
    <xf numFmtId="0" fontId="19" fillId="0" borderId="0" xfId="0" applyFont="1" applyAlignment="1" applyProtection="1">
      <alignment vertical="center"/>
    </xf>
    <xf numFmtId="0" fontId="19" fillId="0" borderId="0" xfId="0" applyFont="1" applyProtection="1">
      <alignment vertical="center"/>
    </xf>
    <xf numFmtId="0" fontId="42" fillId="0" borderId="0" xfId="0" applyFont="1" applyAlignment="1" applyProtection="1">
      <alignment horizontal="center" vertical="center"/>
    </xf>
    <xf numFmtId="0" fontId="0" fillId="0" borderId="0" xfId="0" applyProtection="1">
      <alignment vertical="center"/>
    </xf>
    <xf numFmtId="0" fontId="27" fillId="0" borderId="0" xfId="0" applyFont="1" applyAlignment="1" applyProtection="1">
      <alignment horizontal="distributed" vertical="center" indent="1"/>
    </xf>
    <xf numFmtId="0" fontId="0" fillId="0" borderId="0" xfId="0" applyProtection="1">
      <alignment vertical="center"/>
    </xf>
    <xf numFmtId="0" fontId="27" fillId="0" borderId="0" xfId="0" applyFont="1">
      <alignment vertical="center"/>
    </xf>
    <xf numFmtId="0" fontId="27" fillId="0" borderId="0" xfId="0" applyFont="1" applyAlignment="1">
      <alignment horizontal="left" vertical="center" indent="3"/>
    </xf>
    <xf numFmtId="0" fontId="27" fillId="0" borderId="0" xfId="0" applyFont="1" applyAlignment="1">
      <alignment horizontal="distributed" vertical="center" indent="1"/>
    </xf>
    <xf numFmtId="0" fontId="27" fillId="0" borderId="0" xfId="0" applyFont="1" applyAlignment="1">
      <alignment vertical="center"/>
    </xf>
    <xf numFmtId="0" fontId="27" fillId="0" borderId="0" xfId="0" applyFont="1" applyAlignment="1">
      <alignment horizontal="distributed" vertical="center"/>
    </xf>
    <xf numFmtId="0" fontId="31" fillId="0" borderId="0" xfId="0" applyFont="1" applyAlignment="1">
      <alignment vertical="center"/>
    </xf>
    <xf numFmtId="0" fontId="31" fillId="0" borderId="0" xfId="0" applyFont="1" applyAlignment="1">
      <alignment horizontal="distributed" vertical="center" indent="1"/>
    </xf>
    <xf numFmtId="0" fontId="31" fillId="0" borderId="0" xfId="0" applyFont="1">
      <alignment vertical="center"/>
    </xf>
    <xf numFmtId="0" fontId="27" fillId="0" borderId="0" xfId="0" applyFont="1" applyAlignment="1">
      <alignment vertical="center" wrapText="1"/>
    </xf>
    <xf numFmtId="0" fontId="31" fillId="0" borderId="0" xfId="0" applyFont="1" applyAlignment="1">
      <alignment horizontal="left" vertical="center" indent="1"/>
    </xf>
    <xf numFmtId="0" fontId="28" fillId="0" borderId="0" xfId="0" applyFont="1" applyAlignment="1">
      <alignment horizontal="left" vertical="center" indent="2"/>
    </xf>
    <xf numFmtId="0" fontId="26" fillId="0" borderId="0" xfId="0" applyFont="1">
      <alignment vertical="center"/>
    </xf>
    <xf numFmtId="0" fontId="27" fillId="0" borderId="0" xfId="0" applyFont="1" applyAlignment="1"/>
    <xf numFmtId="0" fontId="28" fillId="0" borderId="0" xfId="0" applyFont="1" applyAlignment="1">
      <alignment horizontal="right" vertical="center" indent="1"/>
    </xf>
    <xf numFmtId="0" fontId="26" fillId="0" borderId="0" xfId="0" applyFont="1" applyAlignment="1"/>
    <xf numFmtId="182" fontId="27" fillId="0" borderId="0" xfId="0" applyNumberFormat="1" applyFont="1" applyAlignment="1">
      <alignment horizontal="distributed" vertical="center" indent="1"/>
    </xf>
    <xf numFmtId="0" fontId="27" fillId="0" borderId="0" xfId="0" applyFont="1" applyAlignment="1">
      <alignment horizontal="left" vertical="center" indent="1"/>
    </xf>
    <xf numFmtId="0" fontId="27" fillId="0" borderId="0" xfId="0" applyFont="1" applyAlignment="1">
      <alignment horizontal="left" vertical="center" indent="5"/>
    </xf>
    <xf numFmtId="0" fontId="27" fillId="0" borderId="0" xfId="0" quotePrefix="1" applyFont="1" applyAlignment="1">
      <alignment horizontal="left" vertical="center" indent="3"/>
    </xf>
    <xf numFmtId="0" fontId="27" fillId="0" borderId="0" xfId="0" quotePrefix="1" applyFont="1" applyAlignment="1">
      <alignment horizontal="left" vertical="center" indent="1"/>
    </xf>
    <xf numFmtId="0" fontId="8" fillId="0" borderId="0" xfId="0" applyFont="1" applyAlignment="1" applyProtection="1">
      <alignment horizontal="right" vertical="center"/>
    </xf>
    <xf numFmtId="183" fontId="3" fillId="0" borderId="0" xfId="0" applyNumberFormat="1" applyFont="1" applyAlignment="1" applyProtection="1">
      <alignment horizontal="center" vertical="center"/>
    </xf>
    <xf numFmtId="0" fontId="0" fillId="2" borderId="87" xfId="0" applyFill="1" applyBorder="1" applyAlignment="1" applyProtection="1">
      <alignment horizontal="center" vertical="center"/>
    </xf>
    <xf numFmtId="0" fontId="0" fillId="2" borderId="88" xfId="0" applyFill="1" applyBorder="1" applyAlignment="1" applyProtection="1">
      <alignment horizontal="center" vertical="center"/>
    </xf>
    <xf numFmtId="0" fontId="0" fillId="2" borderId="89" xfId="0" applyFill="1" applyBorder="1" applyAlignment="1" applyProtection="1">
      <alignment horizontal="center" vertical="center"/>
    </xf>
    <xf numFmtId="0" fontId="40" fillId="0" borderId="23" xfId="0" applyFont="1" applyBorder="1" applyAlignment="1" applyProtection="1">
      <alignment horizontal="left" vertical="center"/>
    </xf>
    <xf numFmtId="0" fontId="5" fillId="0" borderId="23" xfId="0" applyFont="1" applyBorder="1" applyAlignment="1" applyProtection="1">
      <alignment horizontal="left" vertical="center"/>
    </xf>
    <xf numFmtId="0" fontId="6" fillId="0" borderId="49" xfId="0" applyFont="1" applyBorder="1" applyAlignment="1" applyProtection="1">
      <alignment horizontal="center" vertical="center"/>
    </xf>
    <xf numFmtId="0" fontId="6" fillId="0" borderId="50" xfId="0" applyFont="1" applyBorder="1" applyAlignment="1" applyProtection="1">
      <alignment horizontal="center" vertical="center"/>
    </xf>
    <xf numFmtId="0" fontId="6" fillId="0" borderId="51"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54" xfId="0" applyFont="1" applyBorder="1" applyAlignment="1" applyProtection="1">
      <alignment horizontal="center" vertical="center"/>
    </xf>
    <xf numFmtId="0" fontId="6" fillId="0" borderId="55" xfId="0" applyFont="1" applyBorder="1" applyAlignment="1" applyProtection="1">
      <alignment horizontal="center" vertical="center"/>
    </xf>
    <xf numFmtId="0" fontId="0" fillId="0" borderId="50" xfId="0" applyBorder="1" applyProtection="1">
      <alignment vertical="center"/>
      <protection locked="0"/>
    </xf>
    <xf numFmtId="0" fontId="0" fillId="0" borderId="52" xfId="0" applyBorder="1" applyProtection="1">
      <alignment vertical="center"/>
      <protection locked="0"/>
    </xf>
    <xf numFmtId="0" fontId="0" fillId="0" borderId="54" xfId="0" applyBorder="1" applyProtection="1">
      <alignment vertical="center"/>
      <protection locked="0"/>
    </xf>
    <xf numFmtId="0" fontId="0" fillId="0" borderId="56" xfId="0" applyBorder="1" applyProtection="1">
      <alignment vertical="center"/>
      <protection locked="0"/>
    </xf>
    <xf numFmtId="0" fontId="6" fillId="0" borderId="10" xfId="0" applyFont="1" applyBorder="1" applyAlignment="1" applyProtection="1">
      <alignment horizontal="right" vertical="center"/>
    </xf>
    <xf numFmtId="0" fontId="0" fillId="0" borderId="10" xfId="0" applyBorder="1" applyProtection="1">
      <alignment vertical="center"/>
      <protection locked="0"/>
    </xf>
    <xf numFmtId="0" fontId="8" fillId="0" borderId="60"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61" xfId="0" applyFont="1" applyBorder="1" applyAlignment="1" applyProtection="1">
      <alignment horizontal="center" vertical="center" wrapText="1"/>
    </xf>
    <xf numFmtId="0" fontId="6" fillId="0" borderId="47"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32" xfId="0" applyFont="1" applyBorder="1" applyAlignment="1" applyProtection="1">
      <alignment horizontal="center" vertical="center"/>
    </xf>
    <xf numFmtId="0" fontId="0" fillId="0" borderId="31" xfId="0" applyBorder="1" applyProtection="1">
      <alignment vertical="center"/>
      <protection locked="0"/>
    </xf>
    <xf numFmtId="0" fontId="0" fillId="0" borderId="48" xfId="0" applyBorder="1" applyProtection="1">
      <alignment vertical="center"/>
      <protection locked="0"/>
    </xf>
    <xf numFmtId="0" fontId="6" fillId="0" borderId="37"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9" xfId="0" applyFont="1" applyBorder="1" applyAlignment="1" applyProtection="1">
      <alignment horizontal="center" vertical="center"/>
    </xf>
    <xf numFmtId="0" fontId="6" fillId="0" borderId="14" xfId="0" applyFont="1" applyBorder="1" applyAlignment="1" applyProtection="1">
      <alignment horizontal="center" vertical="center"/>
    </xf>
    <xf numFmtId="0" fontId="0" fillId="0" borderId="24"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0" xfId="0" applyBorder="1" applyProtection="1">
      <alignment vertical="center"/>
      <protection locked="0"/>
    </xf>
    <xf numFmtId="0" fontId="0" fillId="0" borderId="0" xfId="0" applyBorder="1" applyProtection="1">
      <alignment vertical="center"/>
      <protection locked="0"/>
    </xf>
    <xf numFmtId="0" fontId="0" fillId="0" borderId="13" xfId="0" applyBorder="1" applyProtection="1">
      <alignment vertical="center"/>
      <protection locked="0"/>
    </xf>
    <xf numFmtId="0" fontId="0" fillId="0" borderId="21"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8" fillId="0" borderId="37"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13" xfId="0" applyFont="1" applyBorder="1" applyAlignment="1" applyProtection="1">
      <alignment horizontal="center" vertical="center"/>
    </xf>
    <xf numFmtId="0" fontId="0" fillId="0" borderId="11" xfId="0" applyBorder="1" applyProtection="1">
      <alignment vertical="center"/>
      <protection locked="0"/>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81" xfId="0" applyBorder="1" applyProtection="1">
      <alignment vertical="center"/>
      <protection locked="0"/>
    </xf>
    <xf numFmtId="0" fontId="0" fillId="0" borderId="82" xfId="0" applyBorder="1" applyProtection="1">
      <alignment vertical="center"/>
      <protection locked="0"/>
    </xf>
    <xf numFmtId="0" fontId="0" fillId="0" borderId="83" xfId="0" applyBorder="1" applyProtection="1">
      <alignment vertical="center"/>
      <protection locked="0"/>
    </xf>
    <xf numFmtId="0" fontId="0" fillId="0" borderId="84" xfId="0" applyBorder="1" applyProtection="1">
      <alignment vertical="center"/>
      <protection locked="0"/>
    </xf>
    <xf numFmtId="0" fontId="0" fillId="0" borderId="85" xfId="0" applyBorder="1" applyProtection="1">
      <alignment vertical="center"/>
      <protection locked="0"/>
    </xf>
    <xf numFmtId="0" fontId="8" fillId="0" borderId="60"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0" fillId="0" borderId="60" xfId="0" applyBorder="1" applyProtection="1">
      <alignment vertical="center"/>
      <protection locked="0"/>
    </xf>
    <xf numFmtId="0" fontId="0" fillId="0" borderId="58" xfId="0" applyBorder="1" applyProtection="1">
      <alignment vertical="center"/>
      <protection locked="0"/>
    </xf>
    <xf numFmtId="0" fontId="0" fillId="0" borderId="59" xfId="0" applyBorder="1" applyProtection="1">
      <alignment vertical="center"/>
      <protection locked="0"/>
    </xf>
    <xf numFmtId="0" fontId="0" fillId="0" borderId="40" xfId="0" applyBorder="1" applyAlignment="1" applyProtection="1">
      <alignment horizontal="center" vertical="center"/>
    </xf>
    <xf numFmtId="0" fontId="8" fillId="0" borderId="57" xfId="0" applyFont="1" applyBorder="1" applyAlignment="1" applyProtection="1">
      <alignment horizontal="center" vertical="center"/>
    </xf>
    <xf numFmtId="0" fontId="8" fillId="0" borderId="61" xfId="0" applyFont="1" applyBorder="1" applyAlignment="1" applyProtection="1">
      <alignment horizontal="center" vertical="center"/>
    </xf>
    <xf numFmtId="0" fontId="0" fillId="0" borderId="41" xfId="0" applyBorder="1" applyAlignment="1" applyProtection="1">
      <alignment horizontal="center" vertical="center"/>
    </xf>
    <xf numFmtId="0" fontId="10" fillId="0" borderId="28" xfId="0" applyFont="1" applyBorder="1" applyAlignment="1" applyProtection="1">
      <alignment horizontal="center" vertical="center"/>
    </xf>
    <xf numFmtId="0" fontId="10" fillId="0" borderId="29" xfId="0" applyFont="1" applyBorder="1" applyAlignment="1" applyProtection="1">
      <alignment horizontal="center" vertical="center"/>
    </xf>
    <xf numFmtId="0" fontId="0" fillId="0" borderId="30" xfId="0" applyBorder="1" applyAlignment="1" applyProtection="1">
      <alignment horizontal="left" vertical="center" indent="1"/>
      <protection locked="0"/>
    </xf>
    <xf numFmtId="0" fontId="0" fillId="0" borderId="31" xfId="0" applyBorder="1" applyAlignment="1" applyProtection="1">
      <alignment horizontal="left" vertical="center" indent="1"/>
      <protection locked="0"/>
    </xf>
    <xf numFmtId="0" fontId="0" fillId="0" borderId="32" xfId="0" applyBorder="1" applyAlignment="1" applyProtection="1">
      <alignment horizontal="left" vertical="center" indent="1"/>
      <protection locked="0"/>
    </xf>
    <xf numFmtId="0" fontId="0" fillId="0" borderId="30" xfId="0" applyBorder="1" applyAlignment="1" applyProtection="1">
      <alignment horizontal="center" vertical="center"/>
    </xf>
    <xf numFmtId="0" fontId="0" fillId="0" borderId="32" xfId="0" applyBorder="1" applyAlignment="1" applyProtection="1">
      <alignment horizontal="center" vertical="center"/>
    </xf>
    <xf numFmtId="0" fontId="6" fillId="0" borderId="35" xfId="0" applyFont="1" applyBorder="1" applyAlignment="1" applyProtection="1">
      <alignment horizontal="center" vertical="center"/>
    </xf>
    <xf numFmtId="0" fontId="6" fillId="0" borderId="16" xfId="0" applyFont="1" applyBorder="1" applyAlignment="1" applyProtection="1">
      <alignment horizontal="center" vertical="center"/>
    </xf>
    <xf numFmtId="0" fontId="0" fillId="0" borderId="21"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2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Protection="1">
      <alignment vertical="center"/>
    </xf>
    <xf numFmtId="0" fontId="9" fillId="0" borderId="0" xfId="0" applyFont="1" applyAlignment="1" applyProtection="1">
      <alignment horizontal="center" vertical="top"/>
    </xf>
    <xf numFmtId="0" fontId="8" fillId="0" borderId="42" xfId="0" applyFont="1" applyBorder="1" applyAlignment="1" applyProtection="1">
      <alignment horizontal="center" vertical="center"/>
    </xf>
    <xf numFmtId="0" fontId="8" fillId="0" borderId="43" xfId="0" applyFont="1" applyBorder="1" applyAlignment="1" applyProtection="1">
      <alignment horizontal="center" vertical="center"/>
    </xf>
    <xf numFmtId="0" fontId="4" fillId="0" borderId="46" xfId="0" applyFont="1" applyBorder="1" applyProtection="1">
      <alignment vertical="center"/>
    </xf>
    <xf numFmtId="0" fontId="4" fillId="0" borderId="43" xfId="0" applyFont="1" applyBorder="1" applyProtection="1">
      <alignment vertical="center"/>
    </xf>
    <xf numFmtId="0" fontId="4" fillId="0" borderId="44" xfId="0" applyFont="1" applyBorder="1" applyProtection="1">
      <alignment vertical="center"/>
    </xf>
    <xf numFmtId="0" fontId="8" fillId="0" borderId="43" xfId="0" applyFont="1" applyBorder="1" applyAlignment="1" applyProtection="1">
      <alignment horizontal="center" vertical="center" wrapText="1"/>
    </xf>
    <xf numFmtId="0" fontId="4" fillId="0" borderId="45" xfId="0" applyFont="1" applyBorder="1" applyProtection="1">
      <alignment vertical="center"/>
    </xf>
    <xf numFmtId="0" fontId="19" fillId="0" borderId="1" xfId="0" applyFont="1" applyBorder="1" applyAlignment="1" applyProtection="1">
      <alignment horizontal="center" vertical="center"/>
    </xf>
    <xf numFmtId="0" fontId="19" fillId="0" borderId="24" xfId="0" applyFont="1" applyBorder="1" applyAlignment="1" applyProtection="1">
      <alignment horizontal="left" vertical="center" wrapText="1" indent="1"/>
    </xf>
    <xf numFmtId="0" fontId="19" fillId="0" borderId="11" xfId="0" applyFont="1" applyBorder="1" applyAlignment="1" applyProtection="1">
      <alignment horizontal="left" vertical="center" wrapText="1" indent="1"/>
    </xf>
    <xf numFmtId="0" fontId="19" fillId="0" borderId="103" xfId="0" applyFont="1" applyBorder="1" applyAlignment="1" applyProtection="1">
      <alignment horizontal="left" vertical="center" wrapText="1" indent="1"/>
    </xf>
    <xf numFmtId="0" fontId="19" fillId="0" borderId="104" xfId="0" applyFont="1" applyBorder="1" applyAlignment="1" applyProtection="1">
      <alignment horizontal="left" vertical="center" wrapText="1" indent="1"/>
    </xf>
    <xf numFmtId="0" fontId="19" fillId="0" borderId="24"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103" xfId="0" applyFont="1" applyBorder="1" applyAlignment="1" applyProtection="1">
      <alignment horizontal="center" vertical="center"/>
    </xf>
    <xf numFmtId="0" fontId="19" fillId="0" borderId="104"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05" xfId="0" applyFont="1" applyBorder="1" applyAlignment="1" applyProtection="1">
      <alignment horizontal="center" vertical="center"/>
    </xf>
    <xf numFmtId="0" fontId="19" fillId="0" borderId="21" xfId="0" applyFont="1" applyBorder="1" applyAlignment="1" applyProtection="1">
      <alignment horizontal="left" vertical="center" indent="1"/>
    </xf>
    <xf numFmtId="0" fontId="19" fillId="0" borderId="14" xfId="0" applyFont="1" applyBorder="1" applyAlignment="1" applyProtection="1">
      <alignment horizontal="left" vertical="center" indent="1"/>
    </xf>
    <xf numFmtId="0" fontId="19" fillId="0" borderId="15" xfId="0" applyFont="1" applyBorder="1" applyAlignment="1" applyProtection="1">
      <alignment horizontal="left" vertical="center" indent="1"/>
    </xf>
    <xf numFmtId="0" fontId="42" fillId="0" borderId="0" xfId="0" applyFont="1" applyAlignment="1" applyProtection="1">
      <alignment horizontal="center" vertical="center"/>
    </xf>
    <xf numFmtId="0" fontId="14" fillId="0" borderId="0" xfId="0" applyFont="1" applyAlignment="1" applyProtection="1">
      <alignment horizontal="right" vertical="center" indent="1"/>
    </xf>
    <xf numFmtId="0" fontId="19" fillId="0" borderId="0" xfId="0" applyFont="1" applyAlignment="1" applyProtection="1">
      <alignment horizontal="left" vertical="center" indent="5"/>
    </xf>
    <xf numFmtId="0" fontId="19" fillId="0" borderId="1" xfId="0" applyFont="1" applyBorder="1" applyAlignment="1" applyProtection="1">
      <alignment horizontal="left" vertical="center" indent="1"/>
    </xf>
    <xf numFmtId="0" fontId="19" fillId="0" borderId="1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1" xfId="0" applyFont="1" applyBorder="1" applyAlignment="1" applyProtection="1">
      <alignment horizontal="left" vertical="center" wrapText="1" indent="1"/>
    </xf>
    <xf numFmtId="0" fontId="19" fillId="0" borderId="0" xfId="0" applyFont="1" applyBorder="1" applyAlignment="1" applyProtection="1">
      <alignment horizontal="distributed" indent="1"/>
    </xf>
    <xf numFmtId="0" fontId="19" fillId="0" borderId="6" xfId="0" applyFont="1" applyBorder="1" applyAlignment="1" applyProtection="1">
      <alignment horizontal="distributed" indent="1"/>
    </xf>
    <xf numFmtId="0" fontId="19" fillId="0" borderId="0" xfId="0" applyFont="1" applyBorder="1" applyProtection="1">
      <alignment vertical="center"/>
    </xf>
    <xf numFmtId="0" fontId="19" fillId="0" borderId="6" xfId="0" applyFont="1" applyBorder="1" applyProtection="1">
      <alignment vertical="center"/>
    </xf>
    <xf numFmtId="0" fontId="19" fillId="0" borderId="0" xfId="0" applyFont="1" applyBorder="1" applyAlignment="1" applyProtection="1">
      <alignment horizontal="distributed" wrapText="1" indent="1"/>
    </xf>
    <xf numFmtId="0" fontId="19" fillId="0" borderId="24" xfId="0" applyFont="1" applyBorder="1" applyAlignment="1" applyProtection="1">
      <alignment horizontal="right" vertical="center" indent="2"/>
    </xf>
    <xf numFmtId="0" fontId="19" fillId="0" borderId="11" xfId="0" applyFont="1" applyBorder="1" applyAlignment="1" applyProtection="1">
      <alignment horizontal="right" vertical="center" indent="2"/>
    </xf>
    <xf numFmtId="0" fontId="19" fillId="0" borderId="21" xfId="0" applyFont="1" applyBorder="1" applyAlignment="1" applyProtection="1">
      <alignment horizontal="right" vertical="center" indent="2"/>
    </xf>
    <xf numFmtId="0" fontId="19" fillId="0" borderId="14" xfId="0" applyFont="1" applyBorder="1" applyAlignment="1" applyProtection="1">
      <alignment horizontal="right" vertical="center" indent="2"/>
    </xf>
    <xf numFmtId="0" fontId="19" fillId="0" borderId="15" xfId="0" applyFont="1" applyBorder="1" applyAlignment="1" applyProtection="1">
      <alignment horizontal="center" vertical="center"/>
    </xf>
    <xf numFmtId="0" fontId="27" fillId="0" borderId="0" xfId="0" applyFont="1" applyAlignment="1" applyProtection="1">
      <alignment horizontal="distributed" vertical="center" indent="1"/>
    </xf>
    <xf numFmtId="182" fontId="27" fillId="0" borderId="0" xfId="0" applyNumberFormat="1" applyFont="1" applyAlignment="1" applyProtection="1">
      <alignment horizontal="distributed" vertical="center" indent="1"/>
    </xf>
    <xf numFmtId="0" fontId="25" fillId="0" borderId="0" xfId="0" applyFont="1" applyAlignment="1" applyProtection="1">
      <alignment horizontal="center" vertical="center"/>
    </xf>
    <xf numFmtId="0" fontId="28" fillId="0" borderId="0" xfId="0" applyFont="1" applyAlignment="1" applyProtection="1">
      <alignment horizontal="right" vertical="center" indent="1"/>
    </xf>
    <xf numFmtId="191" fontId="28" fillId="0" borderId="0" xfId="0" applyNumberFormat="1" applyFont="1" applyAlignment="1" applyProtection="1">
      <alignment horizontal="right" vertical="center" indent="1"/>
      <protection locked="0"/>
    </xf>
    <xf numFmtId="0" fontId="29" fillId="0" borderId="0" xfId="0" applyFont="1" applyAlignment="1" applyProtection="1">
      <alignment horizontal="left" vertical="center" indent="3"/>
    </xf>
    <xf numFmtId="0" fontId="29" fillId="0" borderId="0" xfId="0" applyFont="1" applyAlignment="1" applyProtection="1">
      <alignment horizontal="left" vertical="center" indent="2"/>
    </xf>
    <xf numFmtId="0" fontId="27" fillId="0" borderId="0" xfId="0" applyFont="1" applyAlignment="1" applyProtection="1">
      <alignment horizontal="center" vertical="center"/>
    </xf>
    <xf numFmtId="0" fontId="27" fillId="0" borderId="0" xfId="0" applyFont="1" applyAlignment="1" applyProtection="1">
      <alignment horizontal="right" vertical="center"/>
    </xf>
    <xf numFmtId="0" fontId="27" fillId="0" borderId="0" xfId="0" applyFont="1" applyAlignment="1" applyProtection="1">
      <alignment vertical="center"/>
    </xf>
    <xf numFmtId="0" fontId="27" fillId="0" borderId="0" xfId="0" applyFont="1" applyAlignment="1" applyProtection="1">
      <alignment vertical="center" wrapText="1"/>
    </xf>
    <xf numFmtId="38" fontId="30" fillId="0" borderId="0" xfId="1" applyFont="1" applyAlignment="1" applyProtection="1">
      <alignment horizontal="right" vertical="center" indent="1"/>
      <protection locked="0"/>
    </xf>
    <xf numFmtId="38" fontId="27" fillId="0" borderId="0" xfId="1" applyFont="1" applyAlignment="1" applyProtection="1">
      <alignment horizontal="center" vertical="center"/>
    </xf>
    <xf numFmtId="0" fontId="27" fillId="0" borderId="0" xfId="0" applyFont="1" applyAlignment="1" applyProtection="1">
      <alignment horizontal="distributed" vertical="center"/>
    </xf>
    <xf numFmtId="38" fontId="30" fillId="0" borderId="0" xfId="1" applyFont="1" applyAlignment="1" applyProtection="1">
      <alignment horizontal="right" vertical="center" indent="1"/>
    </xf>
    <xf numFmtId="0" fontId="12" fillId="0" borderId="0" xfId="0" applyFont="1" applyAlignment="1" applyProtection="1">
      <alignment horizontal="center" vertical="center"/>
    </xf>
    <xf numFmtId="0" fontId="16" fillId="0" borderId="0" xfId="0" applyFont="1" applyAlignment="1" applyProtection="1">
      <alignment horizontal="distributed" vertical="center" indent="1"/>
    </xf>
    <xf numFmtId="176" fontId="17" fillId="0" borderId="0" xfId="0" applyNumberFormat="1" applyFont="1" applyAlignment="1" applyProtection="1">
      <alignment horizontal="distributed" vertical="center"/>
    </xf>
    <xf numFmtId="176" fontId="18" fillId="0" borderId="0" xfId="0" applyNumberFormat="1" applyFont="1" applyAlignment="1" applyProtection="1">
      <alignment horizontal="distributed" vertical="center" indent="1"/>
    </xf>
    <xf numFmtId="0" fontId="19" fillId="0" borderId="0" xfId="0" quotePrefix="1" applyFont="1" applyAlignment="1" applyProtection="1">
      <alignment horizontal="distributed" vertical="center" indent="1"/>
    </xf>
    <xf numFmtId="176" fontId="20" fillId="0" borderId="0" xfId="0" applyNumberFormat="1" applyFont="1" applyAlignment="1" applyProtection="1">
      <alignment horizontal="distributed" vertical="center" indent="1"/>
    </xf>
    <xf numFmtId="0" fontId="19" fillId="0" borderId="0" xfId="0" applyFont="1" applyProtection="1">
      <alignment vertical="center"/>
    </xf>
    <xf numFmtId="0" fontId="20" fillId="0" borderId="0" xfId="0" applyFont="1" applyProtection="1">
      <alignment vertical="center"/>
    </xf>
    <xf numFmtId="179" fontId="23" fillId="0" borderId="17" xfId="0" applyNumberFormat="1" applyFont="1" applyBorder="1" applyAlignment="1" applyProtection="1">
      <alignment horizontal="distributed" vertical="center" indent="1"/>
    </xf>
    <xf numFmtId="179" fontId="23" fillId="0" borderId="8" xfId="0" applyNumberFormat="1" applyFont="1" applyBorder="1" applyAlignment="1" applyProtection="1">
      <alignment horizontal="distributed" vertical="center" indent="1"/>
    </xf>
    <xf numFmtId="179" fontId="23" fillId="0" borderId="9" xfId="0" applyNumberFormat="1" applyFont="1" applyBorder="1" applyAlignment="1" applyProtection="1">
      <alignment horizontal="distributed" vertical="center" indent="1"/>
    </xf>
    <xf numFmtId="0" fontId="14" fillId="0" borderId="69" xfId="0" applyFont="1" applyBorder="1" applyAlignment="1" applyProtection="1">
      <alignment horizontal="distributed" vertical="center" indent="1"/>
    </xf>
    <xf numFmtId="0" fontId="14" fillId="0" borderId="70" xfId="0" applyFont="1" applyBorder="1" applyAlignment="1" applyProtection="1">
      <alignment horizontal="distributed" vertical="center" indent="1"/>
    </xf>
    <xf numFmtId="0" fontId="14" fillId="0" borderId="74" xfId="0" applyFont="1" applyBorder="1" applyAlignment="1" applyProtection="1">
      <alignment horizontal="distributed" vertical="center" indent="1"/>
    </xf>
    <xf numFmtId="32" fontId="23" fillId="0" borderId="70" xfId="0" applyNumberFormat="1" applyFont="1" applyBorder="1" applyAlignment="1" applyProtection="1">
      <alignment horizontal="distributed" vertical="center" indent="3"/>
    </xf>
    <xf numFmtId="32" fontId="23" fillId="0" borderId="71" xfId="0" applyNumberFormat="1" applyFont="1" applyBorder="1" applyAlignment="1" applyProtection="1">
      <alignment horizontal="distributed" vertical="center" indent="3"/>
    </xf>
    <xf numFmtId="0" fontId="14" fillId="0" borderId="75" xfId="0" applyFont="1" applyBorder="1" applyAlignment="1" applyProtection="1">
      <alignment horizontal="distributed" vertical="center" indent="1"/>
    </xf>
    <xf numFmtId="0" fontId="23" fillId="0" borderId="76" xfId="0" applyNumberFormat="1" applyFont="1" applyBorder="1" applyAlignment="1" applyProtection="1">
      <alignment horizontal="distributed" vertical="center" indent="1"/>
    </xf>
    <xf numFmtId="0" fontId="23" fillId="0" borderId="77" xfId="0" applyNumberFormat="1" applyFont="1" applyBorder="1" applyAlignment="1" applyProtection="1">
      <alignment horizontal="distributed" vertical="center" indent="1"/>
    </xf>
    <xf numFmtId="0" fontId="23" fillId="0" borderId="78" xfId="0" applyNumberFormat="1" applyFont="1" applyBorder="1" applyAlignment="1" applyProtection="1">
      <alignment horizontal="distributed" vertical="center" indent="1"/>
    </xf>
    <xf numFmtId="0" fontId="14" fillId="0" borderId="22" xfId="0" applyFont="1" applyBorder="1" applyAlignment="1" applyProtection="1">
      <alignment horizontal="distributed" vertical="center" indent="1"/>
    </xf>
    <xf numFmtId="0" fontId="14" fillId="0" borderId="23" xfId="0" applyFont="1" applyBorder="1" applyAlignment="1" applyProtection="1">
      <alignment horizontal="distributed" vertical="center" indent="1"/>
    </xf>
    <xf numFmtId="0" fontId="14" fillId="0" borderId="62" xfId="0" applyFont="1" applyBorder="1" applyAlignment="1" applyProtection="1">
      <alignment horizontal="distributed" vertical="center" indent="1"/>
    </xf>
    <xf numFmtId="0" fontId="14" fillId="0" borderId="3" xfId="0"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0" fontId="14" fillId="0" borderId="13" xfId="0" applyFont="1" applyBorder="1" applyAlignment="1" applyProtection="1">
      <alignment horizontal="distributed" vertical="center" indent="1"/>
    </xf>
    <xf numFmtId="0" fontId="14" fillId="0" borderId="5" xfId="0" applyFont="1" applyBorder="1" applyAlignment="1" applyProtection="1">
      <alignment horizontal="distributed" vertical="center" indent="1"/>
    </xf>
    <xf numFmtId="0" fontId="14" fillId="0" borderId="6" xfId="0" applyFont="1" applyBorder="1" applyAlignment="1" applyProtection="1">
      <alignment horizontal="distributed" vertical="center" indent="1"/>
    </xf>
    <xf numFmtId="0" fontId="14" fillId="0" borderId="19" xfId="0" applyFont="1" applyBorder="1" applyAlignment="1" applyProtection="1">
      <alignment horizontal="distributed" vertical="center" indent="1"/>
    </xf>
    <xf numFmtId="56" fontId="14" fillId="0" borderId="63" xfId="0" applyNumberFormat="1" applyFont="1" applyBorder="1" applyAlignment="1" applyProtection="1">
      <alignment horizontal="distributed" vertical="center" indent="1"/>
    </xf>
    <xf numFmtId="56" fontId="14" fillId="0" borderId="1" xfId="0" applyNumberFormat="1" applyFont="1" applyBorder="1" applyAlignment="1" applyProtection="1">
      <alignment horizontal="distributed" vertical="center" indent="1"/>
    </xf>
    <xf numFmtId="56" fontId="14" fillId="0" borderId="75" xfId="0" applyNumberFormat="1" applyFont="1" applyBorder="1" applyAlignment="1" applyProtection="1">
      <alignment horizontal="distributed" vertical="center" indent="1"/>
    </xf>
    <xf numFmtId="0" fontId="14" fillId="0" borderId="64" xfId="0" applyFont="1" applyBorder="1" applyAlignment="1" applyProtection="1">
      <alignment horizontal="distributed" vertical="center" indent="1"/>
    </xf>
    <xf numFmtId="178" fontId="23" fillId="0" borderId="65" xfId="0" applyNumberFormat="1" applyFont="1" applyBorder="1" applyAlignment="1" applyProtection="1">
      <alignment horizontal="distributed" vertical="center" indent="1"/>
    </xf>
    <xf numFmtId="178" fontId="23" fillId="0" borderId="66" xfId="0" applyNumberFormat="1" applyFont="1" applyBorder="1" applyAlignment="1" applyProtection="1">
      <alignment horizontal="distributed" vertical="center" indent="1"/>
    </xf>
    <xf numFmtId="178" fontId="23" fillId="0" borderId="67" xfId="0" applyNumberFormat="1" applyFont="1" applyBorder="1" applyAlignment="1" applyProtection="1">
      <alignment horizontal="distributed" vertical="center" indent="1"/>
    </xf>
    <xf numFmtId="0" fontId="14" fillId="0" borderId="68" xfId="0" applyFont="1" applyBorder="1" applyAlignment="1" applyProtection="1">
      <alignment horizontal="distributed" vertical="center" indent="1"/>
    </xf>
    <xf numFmtId="32" fontId="23" fillId="0" borderId="69" xfId="0" applyNumberFormat="1" applyFont="1" applyBorder="1" applyAlignment="1" applyProtection="1">
      <alignment horizontal="distributed" vertical="center" indent="4"/>
    </xf>
    <xf numFmtId="32" fontId="23" fillId="0" borderId="70" xfId="0" applyNumberFormat="1" applyFont="1" applyBorder="1" applyAlignment="1" applyProtection="1">
      <alignment horizontal="distributed" vertical="center" indent="4"/>
    </xf>
    <xf numFmtId="32" fontId="23" fillId="0" borderId="71" xfId="0" applyNumberFormat="1" applyFont="1" applyBorder="1" applyAlignment="1" applyProtection="1">
      <alignment horizontal="distributed" vertical="center" indent="4"/>
    </xf>
    <xf numFmtId="56" fontId="14" fillId="0" borderId="72" xfId="0" applyNumberFormat="1" applyFont="1" applyBorder="1" applyAlignment="1" applyProtection="1">
      <alignment horizontal="distributed" vertical="center" indent="1"/>
    </xf>
    <xf numFmtId="56" fontId="14" fillId="0" borderId="23" xfId="0" applyNumberFormat="1" applyFont="1" applyBorder="1" applyAlignment="1" applyProtection="1">
      <alignment horizontal="distributed" vertical="center" indent="1"/>
    </xf>
    <xf numFmtId="56" fontId="14" fillId="0" borderId="62" xfId="0" applyNumberFormat="1" applyFont="1" applyBorder="1" applyAlignment="1" applyProtection="1">
      <alignment horizontal="distributed" vertical="center" indent="1"/>
    </xf>
    <xf numFmtId="56" fontId="14" fillId="0" borderId="20" xfId="0" applyNumberFormat="1"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56" fontId="14" fillId="0" borderId="13" xfId="0" applyNumberFormat="1" applyFont="1" applyBorder="1" applyAlignment="1" applyProtection="1">
      <alignment horizontal="distributed" vertical="center" indent="1"/>
    </xf>
    <xf numFmtId="0" fontId="14" fillId="0" borderId="65" xfId="0" applyFont="1" applyBorder="1" applyAlignment="1" applyProtection="1">
      <alignment horizontal="distributed" vertical="center" indent="1"/>
    </xf>
    <xf numFmtId="0" fontId="14" fillId="0" borderId="66" xfId="0" applyFont="1" applyBorder="1" applyAlignment="1" applyProtection="1">
      <alignment horizontal="distributed" vertical="center" indent="1"/>
    </xf>
    <xf numFmtId="0" fontId="14" fillId="0" borderId="73" xfId="0" applyFont="1" applyBorder="1" applyAlignment="1" applyProtection="1">
      <alignment horizontal="distributed" vertical="center" indent="1"/>
    </xf>
    <xf numFmtId="0" fontId="14" fillId="0" borderId="1" xfId="0" applyFont="1" applyBorder="1" applyAlignment="1" applyProtection="1">
      <alignment horizontal="distributed" vertical="center" indent="1"/>
    </xf>
    <xf numFmtId="0" fontId="14" fillId="0" borderId="79" xfId="0" applyFont="1" applyBorder="1" applyAlignment="1" applyProtection="1">
      <alignment horizontal="distributed" vertical="center" indent="1"/>
    </xf>
    <xf numFmtId="0" fontId="14" fillId="0" borderId="14" xfId="0" applyFont="1" applyBorder="1" applyAlignment="1" applyProtection="1">
      <alignment horizontal="distributed" vertical="center" indent="1"/>
    </xf>
    <xf numFmtId="0" fontId="14" fillId="0" borderId="15" xfId="0" applyFont="1" applyBorder="1" applyAlignment="1" applyProtection="1">
      <alignment horizontal="distributed" vertical="center" indent="1"/>
    </xf>
    <xf numFmtId="56" fontId="14" fillId="0" borderId="21" xfId="0" applyNumberFormat="1" applyFont="1" applyBorder="1" applyAlignment="1" applyProtection="1">
      <alignment horizontal="distributed" vertical="center" indent="1"/>
    </xf>
    <xf numFmtId="56" fontId="14" fillId="0" borderId="14" xfId="0" applyNumberFormat="1" applyFont="1" applyBorder="1" applyAlignment="1" applyProtection="1">
      <alignment horizontal="distributed" vertical="center" indent="1"/>
    </xf>
    <xf numFmtId="56" fontId="14" fillId="0" borderId="15" xfId="0" applyNumberFormat="1" applyFont="1" applyBorder="1" applyAlignment="1" applyProtection="1">
      <alignment horizontal="distributed" vertical="center" indent="1"/>
    </xf>
    <xf numFmtId="0" fontId="14" fillId="0" borderId="17" xfId="0" applyFont="1" applyBorder="1" applyAlignment="1" applyProtection="1">
      <alignment horizontal="distributed" vertical="center" indent="1"/>
    </xf>
    <xf numFmtId="0" fontId="14" fillId="0" borderId="8" xfId="0" applyFont="1" applyBorder="1" applyAlignment="1" applyProtection="1">
      <alignment horizontal="distributed" vertical="center" indent="1"/>
    </xf>
    <xf numFmtId="0" fontId="14" fillId="0" borderId="2" xfId="0" applyFont="1" applyBorder="1" applyAlignment="1" applyProtection="1">
      <alignment horizontal="distributed" vertical="center" indent="1"/>
    </xf>
    <xf numFmtId="32" fontId="23" fillId="0" borderId="8" xfId="0" applyNumberFormat="1" applyFont="1" applyBorder="1" applyAlignment="1" applyProtection="1">
      <alignment horizontal="distributed" vertical="center" indent="1"/>
    </xf>
    <xf numFmtId="32" fontId="23" fillId="0" borderId="9" xfId="0" applyNumberFormat="1" applyFont="1" applyBorder="1" applyAlignment="1" applyProtection="1">
      <alignment horizontal="distributed" vertical="center" indent="1"/>
    </xf>
    <xf numFmtId="0" fontId="14" fillId="0" borderId="80" xfId="0" applyFont="1" applyBorder="1" applyAlignment="1" applyProtection="1">
      <alignment horizontal="distributed" vertical="center" indent="1"/>
    </xf>
    <xf numFmtId="0" fontId="14" fillId="0" borderId="11" xfId="0" applyFont="1" applyBorder="1" applyAlignment="1" applyProtection="1">
      <alignment horizontal="distributed" vertical="center" indent="1"/>
    </xf>
    <xf numFmtId="0" fontId="14" fillId="0" borderId="12" xfId="0" applyFont="1" applyBorder="1" applyAlignment="1" applyProtection="1">
      <alignment horizontal="distributed" vertical="center" indent="1"/>
    </xf>
    <xf numFmtId="0" fontId="14" fillId="0" borderId="20" xfId="0" applyFont="1" applyBorder="1" applyAlignment="1" applyProtection="1">
      <alignment horizontal="distributed" vertical="center" indent="1"/>
    </xf>
    <xf numFmtId="0" fontId="14" fillId="0" borderId="18" xfId="0" applyFont="1" applyBorder="1" applyAlignment="1" applyProtection="1">
      <alignment horizontal="distributed" vertical="center" indent="1"/>
    </xf>
    <xf numFmtId="0" fontId="14" fillId="0" borderId="4" xfId="0" applyFont="1" applyBorder="1" applyAlignment="1" applyProtection="1">
      <alignment horizontal="distributed" vertical="center" indent="1"/>
    </xf>
    <xf numFmtId="0" fontId="14" fillId="0" borderId="0" xfId="0" applyFont="1" applyBorder="1" applyProtection="1">
      <alignment vertical="center"/>
    </xf>
    <xf numFmtId="0" fontId="14" fillId="0" borderId="4" xfId="0" applyFont="1" applyBorder="1" applyProtection="1">
      <alignment vertical="center"/>
    </xf>
    <xf numFmtId="0" fontId="14" fillId="0" borderId="6" xfId="0" applyFont="1" applyBorder="1" applyProtection="1">
      <alignment vertical="center"/>
    </xf>
    <xf numFmtId="0" fontId="14" fillId="0" borderId="7" xfId="0" applyFont="1" applyBorder="1" applyProtection="1">
      <alignment vertical="center"/>
    </xf>
    <xf numFmtId="0" fontId="27" fillId="0" borderId="0" xfId="0" applyFont="1" applyAlignment="1" applyProtection="1">
      <alignment horizontal="left" vertical="center" wrapText="1" indent="3"/>
    </xf>
    <xf numFmtId="0" fontId="31" fillId="0" borderId="0" xfId="0" applyFont="1" applyAlignment="1">
      <alignment vertical="center" wrapText="1"/>
    </xf>
    <xf numFmtId="0" fontId="31" fillId="0" borderId="0" xfId="0" applyFont="1" applyAlignment="1">
      <alignment vertical="center"/>
    </xf>
    <xf numFmtId="38" fontId="30" fillId="0" borderId="0" xfId="1" applyFont="1" applyAlignment="1">
      <alignment horizontal="right" vertical="center" indent="1"/>
    </xf>
    <xf numFmtId="38" fontId="27" fillId="0" borderId="0" xfId="1" applyFont="1" applyAlignment="1">
      <alignment horizontal="center" vertical="center"/>
    </xf>
    <xf numFmtId="0" fontId="27" fillId="0" borderId="0" xfId="0" applyFont="1" applyAlignment="1">
      <alignment horizontal="distributed" vertical="center"/>
    </xf>
    <xf numFmtId="0" fontId="27" fillId="0" borderId="0" xfId="0" applyFont="1" applyAlignment="1">
      <alignment horizontal="distributed" vertical="center" indent="1"/>
    </xf>
    <xf numFmtId="0" fontId="27" fillId="0" borderId="0" xfId="0" applyFont="1" applyAlignment="1">
      <alignment horizontal="right" vertical="center"/>
    </xf>
    <xf numFmtId="0" fontId="27" fillId="0" borderId="0" xfId="0" applyFont="1" applyAlignment="1">
      <alignment vertical="center"/>
    </xf>
    <xf numFmtId="0" fontId="29" fillId="0" borderId="0" xfId="0" applyFont="1" applyAlignment="1">
      <alignment horizontal="left" vertical="center" indent="2"/>
    </xf>
    <xf numFmtId="0" fontId="29" fillId="0" borderId="0" xfId="0" applyFont="1" applyAlignment="1">
      <alignment horizontal="left" vertical="center" indent="3"/>
    </xf>
    <xf numFmtId="0" fontId="27" fillId="0" borderId="0" xfId="0" applyFont="1" applyAlignment="1">
      <alignment horizontal="center" vertical="center"/>
    </xf>
    <xf numFmtId="0" fontId="25" fillId="0" borderId="0" xfId="0" applyFont="1" applyAlignment="1">
      <alignment horizontal="center" vertical="center"/>
    </xf>
    <xf numFmtId="0" fontId="28" fillId="0" borderId="0" xfId="0" applyFont="1" applyAlignment="1">
      <alignment horizontal="right" vertical="center" indent="1"/>
    </xf>
    <xf numFmtId="192" fontId="28" fillId="0" borderId="0" xfId="0" applyNumberFormat="1" applyFont="1" applyAlignment="1">
      <alignment horizontal="right" vertical="center" indent="1"/>
    </xf>
    <xf numFmtId="181" fontId="28" fillId="0" borderId="0" xfId="0" applyNumberFormat="1" applyFont="1" applyAlignment="1" applyProtection="1">
      <alignment horizontal="right" vertical="center" indent="1"/>
      <protection locked="0"/>
    </xf>
    <xf numFmtId="183" fontId="46" fillId="0" borderId="0" xfId="0" applyNumberFormat="1" applyFont="1" applyAlignment="1" applyProtection="1">
      <alignment horizontal="center" vertical="center"/>
    </xf>
    <xf numFmtId="183" fontId="47" fillId="0" borderId="0" xfId="0" applyNumberFormat="1" applyFont="1" applyProtection="1">
      <alignment vertical="center"/>
    </xf>
    <xf numFmtId="0" fontId="47" fillId="0" borderId="0" xfId="0" applyFont="1" applyProtection="1">
      <alignment vertical="center"/>
    </xf>
    <xf numFmtId="0" fontId="48" fillId="0" borderId="0" xfId="0" applyFont="1" applyAlignment="1" applyProtection="1">
      <alignment horizontal="centerContinuous" vertical="center"/>
    </xf>
    <xf numFmtId="0" fontId="49" fillId="0" borderId="0" xfId="0" applyFont="1" applyAlignment="1" applyProtection="1">
      <alignment horizontal="centerContinuous" vertical="center"/>
    </xf>
    <xf numFmtId="0" fontId="50" fillId="0" borderId="0" xfId="0" applyFont="1" applyAlignment="1" applyProtection="1">
      <alignment horizontal="right" vertical="center" indent="1"/>
    </xf>
    <xf numFmtId="184" fontId="51" fillId="2" borderId="86" xfId="0" applyNumberFormat="1" applyFont="1" applyFill="1" applyBorder="1" applyAlignment="1" applyProtection="1">
      <alignment horizontal="center" vertical="center"/>
    </xf>
    <xf numFmtId="0" fontId="47" fillId="2" borderId="87" xfId="0" applyFont="1" applyFill="1" applyBorder="1" applyAlignment="1" applyProtection="1">
      <alignment horizontal="center" vertical="center"/>
    </xf>
    <xf numFmtId="0" fontId="47" fillId="2" borderId="88" xfId="0" applyFont="1" applyFill="1" applyBorder="1" applyAlignment="1" applyProtection="1">
      <alignment horizontal="center" vertical="center"/>
    </xf>
    <xf numFmtId="0" fontId="47" fillId="2" borderId="89" xfId="0" applyFont="1" applyFill="1" applyBorder="1" applyAlignment="1" applyProtection="1">
      <alignment horizontal="center" vertical="center"/>
    </xf>
    <xf numFmtId="0" fontId="47" fillId="2" borderId="90" xfId="0" applyFont="1" applyFill="1" applyBorder="1" applyAlignment="1" applyProtection="1">
      <alignment horizontal="center" vertical="center"/>
    </xf>
    <xf numFmtId="0" fontId="47" fillId="2" borderId="91" xfId="0" applyFont="1" applyFill="1" applyBorder="1" applyAlignment="1" applyProtection="1">
      <alignment horizontal="center" vertical="center"/>
    </xf>
    <xf numFmtId="185" fontId="52" fillId="0" borderId="98" xfId="0" applyNumberFormat="1" applyFont="1" applyBorder="1" applyAlignment="1" applyProtection="1">
      <alignment horizontal="center" vertical="center" shrinkToFit="1"/>
    </xf>
    <xf numFmtId="186" fontId="51" fillId="0" borderId="17" xfId="0" applyNumberFormat="1" applyFont="1" applyBorder="1" applyAlignment="1" applyProtection="1">
      <alignment horizontal="right" vertical="center" shrinkToFit="1"/>
    </xf>
    <xf numFmtId="187" fontId="51" fillId="0" borderId="8" xfId="0" applyNumberFormat="1" applyFont="1" applyBorder="1" applyAlignment="1" applyProtection="1">
      <alignment horizontal="center" vertical="center" shrinkToFit="1"/>
    </xf>
    <xf numFmtId="186" fontId="51" fillId="0" borderId="2" xfId="0" applyNumberFormat="1" applyFont="1" applyBorder="1" applyAlignment="1" applyProtection="1">
      <alignment horizontal="left" vertical="center" shrinkToFit="1"/>
    </xf>
    <xf numFmtId="188" fontId="51" fillId="0" borderId="17" xfId="0" applyNumberFormat="1" applyFont="1" applyBorder="1" applyAlignment="1" applyProtection="1">
      <alignment horizontal="right" vertical="center" shrinkToFit="1"/>
    </xf>
    <xf numFmtId="188" fontId="51" fillId="0" borderId="2" xfId="0" applyNumberFormat="1" applyFont="1" applyBorder="1" applyAlignment="1" applyProtection="1">
      <alignment horizontal="left" vertical="center" shrinkToFit="1"/>
    </xf>
    <xf numFmtId="189" fontId="52" fillId="0" borderId="1" xfId="0" applyNumberFormat="1" applyFont="1" applyBorder="1" applyAlignment="1" applyProtection="1">
      <alignment horizontal="center" vertical="center" shrinkToFit="1"/>
    </xf>
    <xf numFmtId="0" fontId="47" fillId="0" borderId="1" xfId="0" applyFont="1" applyBorder="1" applyAlignment="1" applyProtection="1">
      <alignment horizontal="center" vertical="center" shrinkToFit="1"/>
    </xf>
    <xf numFmtId="0" fontId="47" fillId="0" borderId="99" xfId="0" applyFont="1" applyBorder="1" applyAlignment="1" applyProtection="1">
      <alignment vertical="center" shrinkToFit="1"/>
    </xf>
    <xf numFmtId="0" fontId="47" fillId="0" borderId="99" xfId="0" applyFont="1" applyBorder="1" applyAlignment="1" applyProtection="1">
      <alignment horizontal="center" vertical="center" shrinkToFit="1"/>
    </xf>
    <xf numFmtId="185" fontId="53" fillId="0" borderId="98" xfId="0" applyNumberFormat="1" applyFont="1" applyBorder="1" applyAlignment="1" applyProtection="1">
      <alignment horizontal="center" vertical="center" shrinkToFit="1"/>
    </xf>
    <xf numFmtId="187" fontId="54" fillId="0" borderId="8" xfId="0" applyNumberFormat="1" applyFont="1" applyBorder="1" applyAlignment="1" applyProtection="1">
      <alignment horizontal="center" vertical="center" shrinkToFit="1"/>
    </xf>
    <xf numFmtId="186" fontId="54" fillId="0" borderId="2" xfId="0" applyNumberFormat="1" applyFont="1" applyBorder="1" applyAlignment="1" applyProtection="1">
      <alignment horizontal="left" vertical="center" shrinkToFit="1"/>
    </xf>
    <xf numFmtId="0" fontId="55" fillId="0" borderId="1" xfId="0" applyFont="1" applyBorder="1" applyAlignment="1" applyProtection="1">
      <alignment horizontal="center" vertical="center" shrinkToFit="1"/>
    </xf>
    <xf numFmtId="56" fontId="56" fillId="0" borderId="99" xfId="0" applyNumberFormat="1" applyFont="1" applyBorder="1" applyAlignment="1" applyProtection="1">
      <alignment horizontal="center" vertical="center" shrinkToFit="1"/>
    </xf>
    <xf numFmtId="190" fontId="52" fillId="0" borderId="98" xfId="0" applyNumberFormat="1" applyFont="1" applyBorder="1" applyAlignment="1" applyProtection="1">
      <alignment horizontal="center" vertical="center" shrinkToFit="1"/>
    </xf>
    <xf numFmtId="190" fontId="51" fillId="0" borderId="8" xfId="0" applyNumberFormat="1" applyFont="1" applyBorder="1" applyAlignment="1" applyProtection="1">
      <alignment horizontal="center" vertical="center" shrinkToFit="1"/>
    </xf>
    <xf numFmtId="185" fontId="52" fillId="0" borderId="100" xfId="0" applyNumberFormat="1" applyFont="1" applyBorder="1" applyAlignment="1" applyProtection="1">
      <alignment horizontal="center" vertical="center" shrinkToFit="1"/>
    </xf>
    <xf numFmtId="186" fontId="51" fillId="0" borderId="76" xfId="0" applyNumberFormat="1" applyFont="1" applyBorder="1" applyAlignment="1" applyProtection="1">
      <alignment horizontal="right" vertical="center" shrinkToFit="1"/>
    </xf>
    <xf numFmtId="187" fontId="51" fillId="0" borderId="77" xfId="0" applyNumberFormat="1" applyFont="1" applyBorder="1" applyAlignment="1" applyProtection="1">
      <alignment horizontal="center" vertical="center" shrinkToFit="1"/>
    </xf>
    <xf numFmtId="186" fontId="51" fillId="0" borderId="101" xfId="0" applyNumberFormat="1" applyFont="1" applyBorder="1" applyAlignment="1" applyProtection="1">
      <alignment horizontal="left" vertical="center" shrinkToFit="1"/>
    </xf>
    <xf numFmtId="188" fontId="51" fillId="0" borderId="76" xfId="0" applyNumberFormat="1" applyFont="1" applyBorder="1" applyAlignment="1" applyProtection="1">
      <alignment horizontal="right" vertical="center" shrinkToFit="1"/>
    </xf>
    <xf numFmtId="188" fontId="51" fillId="0" borderId="101" xfId="0" applyNumberFormat="1" applyFont="1" applyBorder="1" applyAlignment="1" applyProtection="1">
      <alignment horizontal="left" vertical="center" shrinkToFit="1"/>
    </xf>
    <xf numFmtId="189" fontId="52" fillId="0" borderId="75" xfId="0" applyNumberFormat="1" applyFont="1" applyBorder="1" applyAlignment="1" applyProtection="1">
      <alignment horizontal="center" vertical="center" shrinkToFit="1"/>
    </xf>
    <xf numFmtId="0" fontId="47" fillId="0" borderId="75" xfId="0" applyFont="1" applyBorder="1" applyAlignment="1" applyProtection="1">
      <alignment horizontal="center" vertical="center" shrinkToFit="1"/>
    </xf>
    <xf numFmtId="0" fontId="47" fillId="0" borderId="102" xfId="0" applyFont="1" applyBorder="1" applyAlignment="1" applyProtection="1">
      <alignment horizontal="center" vertical="center" shrinkToFit="1"/>
    </xf>
    <xf numFmtId="0" fontId="57" fillId="0" borderId="23" xfId="0" applyFont="1" applyBorder="1" applyAlignment="1" applyProtection="1">
      <alignment horizontal="left" vertical="center"/>
    </xf>
    <xf numFmtId="0" fontId="51" fillId="0" borderId="0" xfId="0" applyFont="1" applyAlignment="1" applyProtection="1">
      <alignment horizontal="right" vertical="center"/>
    </xf>
    <xf numFmtId="0" fontId="58" fillId="0" borderId="0" xfId="0" applyFont="1" applyAlignment="1" applyProtection="1">
      <alignment horizontal="right" vertical="center"/>
    </xf>
    <xf numFmtId="0" fontId="58" fillId="0" borderId="0" xfId="0" applyFont="1" applyAlignment="1" applyProtection="1">
      <alignment horizontal="right" vertical="center"/>
    </xf>
    <xf numFmtId="0" fontId="47" fillId="0" borderId="0" xfId="0" applyFont="1" applyAlignment="1">
      <alignment horizontal="right" vertical="center"/>
    </xf>
    <xf numFmtId="0" fontId="51" fillId="0" borderId="0" xfId="0" applyFont="1" applyAlignment="1" applyProtection="1">
      <alignment vertical="center"/>
    </xf>
    <xf numFmtId="0" fontId="51" fillId="0" borderId="0" xfId="0" applyFont="1" applyAlignment="1">
      <alignment vertical="center"/>
    </xf>
    <xf numFmtId="0" fontId="47" fillId="0" borderId="0" xfId="0" applyFont="1" applyAlignment="1" applyProtection="1">
      <alignment vertical="center"/>
    </xf>
    <xf numFmtId="0" fontId="47"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11</xdr:col>
      <xdr:colOff>228600</xdr:colOff>
      <xdr:row>8</xdr:row>
      <xdr:rowOff>95250</xdr:rowOff>
    </xdr:from>
    <xdr:ext cx="338554" cy="292452"/>
    <xdr:sp macro="" textlink="">
      <xdr:nvSpPr>
        <xdr:cNvPr id="2" name="テキスト ボックス 1">
          <a:extLst>
            <a:ext uri="{FF2B5EF4-FFF2-40B4-BE49-F238E27FC236}">
              <a16:creationId xmlns:a16="http://schemas.microsoft.com/office/drawing/2014/main" id="{8BDDC29A-6C34-4555-ABA4-97FCB77D3548}"/>
            </a:ext>
          </a:extLst>
        </xdr:cNvPr>
        <xdr:cNvSpPr txBox="1"/>
      </xdr:nvSpPr>
      <xdr:spPr>
        <a:xfrm>
          <a:off x="4343400" y="281940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oneCellAnchor>
    <xdr:from>
      <xdr:col>16</xdr:col>
      <xdr:colOff>295275</xdr:colOff>
      <xdr:row>23</xdr:row>
      <xdr:rowOff>142875</xdr:rowOff>
    </xdr:from>
    <xdr:ext cx="338554" cy="292452"/>
    <xdr:sp macro="" textlink="">
      <xdr:nvSpPr>
        <xdr:cNvPr id="3" name="テキスト ボックス 2">
          <a:extLst>
            <a:ext uri="{FF2B5EF4-FFF2-40B4-BE49-F238E27FC236}">
              <a16:creationId xmlns:a16="http://schemas.microsoft.com/office/drawing/2014/main" id="{10DD5EC3-5CD6-4265-ABDD-C99591374170}"/>
            </a:ext>
          </a:extLst>
        </xdr:cNvPr>
        <xdr:cNvSpPr txBox="1"/>
      </xdr:nvSpPr>
      <xdr:spPr>
        <a:xfrm>
          <a:off x="6267450" y="709612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oneCellAnchor>
    <xdr:from>
      <xdr:col>17</xdr:col>
      <xdr:colOff>38100</xdr:colOff>
      <xdr:row>38</xdr:row>
      <xdr:rowOff>95250</xdr:rowOff>
    </xdr:from>
    <xdr:ext cx="338554" cy="292452"/>
    <xdr:sp macro="" textlink="">
      <xdr:nvSpPr>
        <xdr:cNvPr id="4" name="テキスト ボックス 3">
          <a:extLst>
            <a:ext uri="{FF2B5EF4-FFF2-40B4-BE49-F238E27FC236}">
              <a16:creationId xmlns:a16="http://schemas.microsoft.com/office/drawing/2014/main" id="{3DFBFD71-0C6A-4261-AF69-7D57EA8FAE35}"/>
            </a:ext>
          </a:extLst>
        </xdr:cNvPr>
        <xdr:cNvSpPr txBox="1"/>
      </xdr:nvSpPr>
      <xdr:spPr>
        <a:xfrm>
          <a:off x="6381750" y="1073467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twoCellAnchor>
    <xdr:from>
      <xdr:col>15</xdr:col>
      <xdr:colOff>323849</xdr:colOff>
      <xdr:row>7</xdr:row>
      <xdr:rowOff>152399</xdr:rowOff>
    </xdr:from>
    <xdr:to>
      <xdr:col>18</xdr:col>
      <xdr:colOff>57149</xdr:colOff>
      <xdr:row>11</xdr:row>
      <xdr:rowOff>171449</xdr:rowOff>
    </xdr:to>
    <xdr:sp macro="" textlink="">
      <xdr:nvSpPr>
        <xdr:cNvPr id="5" name="正方形/長方形 4">
          <a:extLst>
            <a:ext uri="{FF2B5EF4-FFF2-40B4-BE49-F238E27FC236}">
              <a16:creationId xmlns:a16="http://schemas.microsoft.com/office/drawing/2014/main" id="{779CB919-641C-4574-8E87-107F3E1DCB2E}"/>
            </a:ext>
          </a:extLst>
        </xdr:cNvPr>
        <xdr:cNvSpPr/>
      </xdr:nvSpPr>
      <xdr:spPr>
        <a:xfrm>
          <a:off x="5924549" y="2609849"/>
          <a:ext cx="847725" cy="12477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900"/>
            <a:t>3cmX2.4</a:t>
          </a:r>
          <a:r>
            <a:rPr kumimoji="1" lang="ja-JP" altLang="en-US" sz="900"/>
            <a:t>ｃｍ</a:t>
          </a:r>
          <a:endParaRPr kumimoji="1" lang="en-US" altLang="ja-JP" sz="900"/>
        </a:p>
        <a:p>
          <a:pPr algn="ctr"/>
          <a:endParaRPr kumimoji="1" lang="en-US" altLang="ja-JP" sz="600"/>
        </a:p>
        <a:p>
          <a:pPr algn="ctr"/>
          <a:r>
            <a:rPr kumimoji="1" lang="ja-JP" altLang="en-US" sz="600"/>
            <a:t>正面・無帽・無背景上半身</a:t>
          </a:r>
          <a:endParaRPr kumimoji="1" lang="en-US" altLang="ja-JP" sz="600"/>
        </a:p>
        <a:p>
          <a:pPr algn="ctr"/>
          <a:endParaRPr kumimoji="1" lang="en-US" altLang="ja-JP" sz="600"/>
        </a:p>
        <a:p>
          <a:pPr algn="ctr"/>
          <a:r>
            <a:rPr kumimoji="1" lang="ja-JP" altLang="en-US" sz="600"/>
            <a:t>６ヶ月以内の撮影</a:t>
          </a:r>
        </a:p>
      </xdr:txBody>
    </xdr:sp>
    <xdr:clientData/>
  </xdr:twoCellAnchor>
  <xdr:twoCellAnchor>
    <xdr:from>
      <xdr:col>15</xdr:col>
      <xdr:colOff>9525</xdr:colOff>
      <xdr:row>7</xdr:row>
      <xdr:rowOff>38100</xdr:rowOff>
    </xdr:from>
    <xdr:to>
      <xdr:col>17</xdr:col>
      <xdr:colOff>92442</xdr:colOff>
      <xdr:row>8</xdr:row>
      <xdr:rowOff>30445</xdr:rowOff>
    </xdr:to>
    <xdr:sp macro="" textlink="">
      <xdr:nvSpPr>
        <xdr:cNvPr id="6" name="テキスト ボックス 5">
          <a:extLst>
            <a:ext uri="{FF2B5EF4-FFF2-40B4-BE49-F238E27FC236}">
              <a16:creationId xmlns:a16="http://schemas.microsoft.com/office/drawing/2014/main" id="{7C8BB3D9-8D01-4217-8EA4-95CFB90DA8EB}"/>
            </a:ext>
          </a:extLst>
        </xdr:cNvPr>
        <xdr:cNvSpPr txBox="1"/>
      </xdr:nvSpPr>
      <xdr:spPr>
        <a:xfrm>
          <a:off x="5610225" y="2495550"/>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a:t>
          </a:r>
          <a:r>
            <a:rPr kumimoji="1" lang="ja-JP" altLang="en-US" sz="1000"/>
            <a:t>写真貼付</a:t>
          </a:r>
          <a:r>
            <a:rPr kumimoji="1" lang="en-US" altLang="ja-JP" sz="1000"/>
            <a:t>】</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342900</xdr:colOff>
      <xdr:row>12</xdr:row>
      <xdr:rowOff>149083</xdr:rowOff>
    </xdr:from>
    <xdr:ext cx="325730" cy="367408"/>
    <xdr:sp macro="" textlink="">
      <xdr:nvSpPr>
        <xdr:cNvPr id="7" name="テキスト ボックス 6">
          <a:extLst>
            <a:ext uri="{FF2B5EF4-FFF2-40B4-BE49-F238E27FC236}">
              <a16:creationId xmlns:a16="http://schemas.microsoft.com/office/drawing/2014/main" id="{4A997897-9467-4BE2-8045-3A48369C31D5}"/>
            </a:ext>
          </a:extLst>
        </xdr:cNvPr>
        <xdr:cNvSpPr txBox="1"/>
      </xdr:nvSpPr>
      <xdr:spPr>
        <a:xfrm>
          <a:off x="3680791" y="3238496"/>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44394</xdr:colOff>
      <xdr:row>32</xdr:row>
      <xdr:rowOff>101284</xdr:rowOff>
    </xdr:from>
    <xdr:to>
      <xdr:col>45</xdr:col>
      <xdr:colOff>81028</xdr:colOff>
      <xdr:row>57</xdr:row>
      <xdr:rowOff>13360</xdr:rowOff>
    </xdr:to>
    <xdr:pic>
      <xdr:nvPicPr>
        <xdr:cNvPr id="2" name="図 1">
          <a:extLst>
            <a:ext uri="{FF2B5EF4-FFF2-40B4-BE49-F238E27FC236}">
              <a16:creationId xmlns:a16="http://schemas.microsoft.com/office/drawing/2014/main" id="{3F4B22D5-6EAF-49C9-A3A8-CB98C8A2145E}"/>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355482" y="5961960"/>
          <a:ext cx="6311928" cy="46745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64</xdr:col>
      <xdr:colOff>110636</xdr:colOff>
      <xdr:row>33</xdr:row>
      <xdr:rowOff>132617</xdr:rowOff>
    </xdr:from>
    <xdr:to>
      <xdr:col>68</xdr:col>
      <xdr:colOff>73269</xdr:colOff>
      <xdr:row>34</xdr:row>
      <xdr:rowOff>117231</xdr:rowOff>
    </xdr:to>
    <xdr:sp macro="" textlink="">
      <xdr:nvSpPr>
        <xdr:cNvPr id="3" name="Rectangle 20">
          <a:extLst>
            <a:ext uri="{FF2B5EF4-FFF2-40B4-BE49-F238E27FC236}">
              <a16:creationId xmlns:a16="http://schemas.microsoft.com/office/drawing/2014/main" id="{7A97C17D-CD26-41F9-9849-E62BC3D57469}"/>
            </a:ext>
          </a:extLst>
        </xdr:cNvPr>
        <xdr:cNvSpPr>
          <a:spLocks noChangeArrowheads="1"/>
        </xdr:cNvSpPr>
      </xdr:nvSpPr>
      <xdr:spPr bwMode="auto">
        <a:xfrm>
          <a:off x="9197486" y="5780942"/>
          <a:ext cx="496033" cy="175114"/>
        </a:xfrm>
        <a:prstGeom prst="rect">
          <a:avLst/>
        </a:prstGeom>
        <a:solidFill>
          <a:srgbClr val="FFFFFF"/>
        </a:solidFill>
        <a:ln w="9525">
          <a:noFill/>
          <a:miter lim="800000"/>
          <a:headEnd/>
          <a:tailEnd/>
        </a:ln>
      </xdr:spPr>
    </xdr:sp>
    <xdr:clientData/>
  </xdr:twoCellAnchor>
  <xdr:oneCellAnchor>
    <xdr:from>
      <xdr:col>51</xdr:col>
      <xdr:colOff>29307</xdr:colOff>
      <xdr:row>1</xdr:row>
      <xdr:rowOff>183173</xdr:rowOff>
    </xdr:from>
    <xdr:ext cx="184731" cy="264560"/>
    <xdr:sp macro="" textlink="">
      <xdr:nvSpPr>
        <xdr:cNvPr id="4" name="テキスト ボックス 3">
          <a:extLst>
            <a:ext uri="{FF2B5EF4-FFF2-40B4-BE49-F238E27FC236}">
              <a16:creationId xmlns:a16="http://schemas.microsoft.com/office/drawing/2014/main" id="{7E987621-5711-4B4D-A1D9-65A3EE0D771C}"/>
            </a:ext>
          </a:extLst>
        </xdr:cNvPr>
        <xdr:cNvSpPr txBox="1"/>
      </xdr:nvSpPr>
      <xdr:spPr>
        <a:xfrm>
          <a:off x="7382607"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64</xdr:col>
      <xdr:colOff>110636</xdr:colOff>
      <xdr:row>33</xdr:row>
      <xdr:rowOff>132617</xdr:rowOff>
    </xdr:from>
    <xdr:to>
      <xdr:col>68</xdr:col>
      <xdr:colOff>73269</xdr:colOff>
      <xdr:row>34</xdr:row>
      <xdr:rowOff>117231</xdr:rowOff>
    </xdr:to>
    <xdr:sp macro="" textlink="">
      <xdr:nvSpPr>
        <xdr:cNvPr id="5" name="Rectangle 20">
          <a:extLst>
            <a:ext uri="{FF2B5EF4-FFF2-40B4-BE49-F238E27FC236}">
              <a16:creationId xmlns:a16="http://schemas.microsoft.com/office/drawing/2014/main" id="{609254F5-E6BC-4DD3-9169-F36A7BBC1B67}"/>
            </a:ext>
          </a:extLst>
        </xdr:cNvPr>
        <xdr:cNvSpPr>
          <a:spLocks noChangeArrowheads="1"/>
        </xdr:cNvSpPr>
      </xdr:nvSpPr>
      <xdr:spPr bwMode="auto">
        <a:xfrm>
          <a:off x="9197486" y="5780942"/>
          <a:ext cx="496033" cy="175114"/>
        </a:xfrm>
        <a:prstGeom prst="rect">
          <a:avLst/>
        </a:prstGeom>
        <a:solidFill>
          <a:srgbClr val="FFFFFF"/>
        </a:solidFill>
        <a:ln w="9525">
          <a:noFill/>
          <a:miter lim="800000"/>
          <a:headEnd/>
          <a:tailEnd/>
        </a:ln>
      </xdr:spPr>
    </xdr:sp>
    <xdr:clientData/>
  </xdr:twoCellAnchor>
  <xdr:twoCellAnchor editAs="oneCell">
    <xdr:from>
      <xdr:col>53</xdr:col>
      <xdr:colOff>89214</xdr:colOff>
      <xdr:row>24</xdr:row>
      <xdr:rowOff>78441</xdr:rowOff>
    </xdr:from>
    <xdr:to>
      <xdr:col>95</xdr:col>
      <xdr:colOff>11206</xdr:colOff>
      <xdr:row>51</xdr:row>
      <xdr:rowOff>56030</xdr:rowOff>
    </xdr:to>
    <xdr:pic>
      <xdr:nvPicPr>
        <xdr:cNvPr id="6" name="図 5">
          <a:extLst>
            <a:ext uri="{FF2B5EF4-FFF2-40B4-BE49-F238E27FC236}">
              <a16:creationId xmlns:a16="http://schemas.microsoft.com/office/drawing/2014/main" id="{61B37DE4-E964-46A2-9CAD-206192F788B5}"/>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930655" y="4157382"/>
          <a:ext cx="6511051" cy="512108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342900</xdr:colOff>
      <xdr:row>12</xdr:row>
      <xdr:rowOff>173932</xdr:rowOff>
    </xdr:from>
    <xdr:ext cx="325730" cy="367408"/>
    <xdr:sp macro="" textlink="">
      <xdr:nvSpPr>
        <xdr:cNvPr id="2" name="テキスト ボックス 1">
          <a:extLst>
            <a:ext uri="{FF2B5EF4-FFF2-40B4-BE49-F238E27FC236}">
              <a16:creationId xmlns:a16="http://schemas.microsoft.com/office/drawing/2014/main" id="{BCAE7284-69F7-4F71-BAE2-C8CE69050CD4}"/>
            </a:ext>
          </a:extLst>
        </xdr:cNvPr>
        <xdr:cNvSpPr txBox="1"/>
      </xdr:nvSpPr>
      <xdr:spPr>
        <a:xfrm>
          <a:off x="3781425" y="2955232"/>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342900</xdr:colOff>
      <xdr:row>12</xdr:row>
      <xdr:rowOff>149083</xdr:rowOff>
    </xdr:from>
    <xdr:ext cx="325730" cy="367408"/>
    <xdr:sp macro="" textlink="">
      <xdr:nvSpPr>
        <xdr:cNvPr id="2" name="テキスト ボックス 1">
          <a:extLst>
            <a:ext uri="{FF2B5EF4-FFF2-40B4-BE49-F238E27FC236}">
              <a16:creationId xmlns:a16="http://schemas.microsoft.com/office/drawing/2014/main" id="{1566B0F8-7FE2-47E2-9C7E-ED3B2ABAB524}"/>
            </a:ext>
          </a:extLst>
        </xdr:cNvPr>
        <xdr:cNvSpPr txBox="1"/>
      </xdr:nvSpPr>
      <xdr:spPr>
        <a:xfrm>
          <a:off x="3686175" y="3216133"/>
          <a:ext cx="325730"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5</xdr:col>
      <xdr:colOff>44394</xdr:colOff>
      <xdr:row>32</xdr:row>
      <xdr:rowOff>101284</xdr:rowOff>
    </xdr:from>
    <xdr:to>
      <xdr:col>45</xdr:col>
      <xdr:colOff>81028</xdr:colOff>
      <xdr:row>57</xdr:row>
      <xdr:rowOff>13360</xdr:rowOff>
    </xdr:to>
    <xdr:pic>
      <xdr:nvPicPr>
        <xdr:cNvPr id="2" name="図 1">
          <a:extLst>
            <a:ext uri="{FF2B5EF4-FFF2-40B4-BE49-F238E27FC236}">
              <a16:creationId xmlns:a16="http://schemas.microsoft.com/office/drawing/2014/main" id="{8B2C0310-D486-4360-8EB0-A76E4D9804F9}"/>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339794" y="6016309"/>
          <a:ext cx="6132634" cy="46745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64</xdr:col>
      <xdr:colOff>110636</xdr:colOff>
      <xdr:row>33</xdr:row>
      <xdr:rowOff>132617</xdr:rowOff>
    </xdr:from>
    <xdr:to>
      <xdr:col>68</xdr:col>
      <xdr:colOff>73269</xdr:colOff>
      <xdr:row>34</xdr:row>
      <xdr:rowOff>117231</xdr:rowOff>
    </xdr:to>
    <xdr:sp macro="" textlink="">
      <xdr:nvSpPr>
        <xdr:cNvPr id="3" name="Rectangle 20">
          <a:extLst>
            <a:ext uri="{FF2B5EF4-FFF2-40B4-BE49-F238E27FC236}">
              <a16:creationId xmlns:a16="http://schemas.microsoft.com/office/drawing/2014/main" id="{FDDC95AA-F7A7-44D2-840C-DABE39731E90}"/>
            </a:ext>
          </a:extLst>
        </xdr:cNvPr>
        <xdr:cNvSpPr>
          <a:spLocks noChangeArrowheads="1"/>
        </xdr:cNvSpPr>
      </xdr:nvSpPr>
      <xdr:spPr bwMode="auto">
        <a:xfrm>
          <a:off x="10397636" y="6238142"/>
          <a:ext cx="572233" cy="175114"/>
        </a:xfrm>
        <a:prstGeom prst="rect">
          <a:avLst/>
        </a:prstGeom>
        <a:solidFill>
          <a:srgbClr val="FFFFFF"/>
        </a:solidFill>
        <a:ln w="9525">
          <a:noFill/>
          <a:miter lim="800000"/>
          <a:headEnd/>
          <a:tailEnd/>
        </a:ln>
      </xdr:spPr>
    </xdr:sp>
    <xdr:clientData/>
  </xdr:twoCellAnchor>
  <xdr:oneCellAnchor>
    <xdr:from>
      <xdr:col>51</xdr:col>
      <xdr:colOff>29307</xdr:colOff>
      <xdr:row>1</xdr:row>
      <xdr:rowOff>183173</xdr:rowOff>
    </xdr:from>
    <xdr:ext cx="184731" cy="264560"/>
    <xdr:sp macro="" textlink="">
      <xdr:nvSpPr>
        <xdr:cNvPr id="4" name="テキスト ボックス 3">
          <a:extLst>
            <a:ext uri="{FF2B5EF4-FFF2-40B4-BE49-F238E27FC236}">
              <a16:creationId xmlns:a16="http://schemas.microsoft.com/office/drawing/2014/main" id="{C4D77B03-30AC-403F-9C58-A48CEAF9CF56}"/>
            </a:ext>
          </a:extLst>
        </xdr:cNvPr>
        <xdr:cNvSpPr txBox="1"/>
      </xdr:nvSpPr>
      <xdr:spPr>
        <a:xfrm>
          <a:off x="8335107"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64</xdr:col>
      <xdr:colOff>110636</xdr:colOff>
      <xdr:row>33</xdr:row>
      <xdr:rowOff>132617</xdr:rowOff>
    </xdr:from>
    <xdr:to>
      <xdr:col>68</xdr:col>
      <xdr:colOff>73269</xdr:colOff>
      <xdr:row>34</xdr:row>
      <xdr:rowOff>117231</xdr:rowOff>
    </xdr:to>
    <xdr:sp macro="" textlink="">
      <xdr:nvSpPr>
        <xdr:cNvPr id="5" name="Rectangle 20">
          <a:extLst>
            <a:ext uri="{FF2B5EF4-FFF2-40B4-BE49-F238E27FC236}">
              <a16:creationId xmlns:a16="http://schemas.microsoft.com/office/drawing/2014/main" id="{E416C469-ED5E-485D-9E20-A88A1D7AB0C1}"/>
            </a:ext>
          </a:extLst>
        </xdr:cNvPr>
        <xdr:cNvSpPr>
          <a:spLocks noChangeArrowheads="1"/>
        </xdr:cNvSpPr>
      </xdr:nvSpPr>
      <xdr:spPr bwMode="auto">
        <a:xfrm>
          <a:off x="10397636" y="6238142"/>
          <a:ext cx="572233" cy="175114"/>
        </a:xfrm>
        <a:prstGeom prst="rect">
          <a:avLst/>
        </a:prstGeom>
        <a:solidFill>
          <a:srgbClr val="FFFFFF"/>
        </a:solidFill>
        <a:ln w="9525">
          <a:noFill/>
          <a:miter lim="800000"/>
          <a:headEnd/>
          <a:tailEnd/>
        </a:ln>
      </xdr:spPr>
    </xdr:sp>
    <xdr:clientData/>
  </xdr:twoCellAnchor>
  <xdr:twoCellAnchor editAs="oneCell">
    <xdr:from>
      <xdr:col>53</xdr:col>
      <xdr:colOff>89214</xdr:colOff>
      <xdr:row>24</xdr:row>
      <xdr:rowOff>78441</xdr:rowOff>
    </xdr:from>
    <xdr:to>
      <xdr:col>95</xdr:col>
      <xdr:colOff>11206</xdr:colOff>
      <xdr:row>51</xdr:row>
      <xdr:rowOff>56030</xdr:rowOff>
    </xdr:to>
    <xdr:pic>
      <xdr:nvPicPr>
        <xdr:cNvPr id="6" name="図 5">
          <a:extLst>
            <a:ext uri="{FF2B5EF4-FFF2-40B4-BE49-F238E27FC236}">
              <a16:creationId xmlns:a16="http://schemas.microsoft.com/office/drawing/2014/main" id="{16B6CED8-E7EE-4A10-AEF3-2D84EFD4485C}"/>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699814" y="4469466"/>
          <a:ext cx="6322792" cy="512108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86EDD-7094-4730-AA48-598E4B9470CE}">
  <sheetPr codeName="Sheet1">
    <pageSetUpPr fitToPage="1"/>
  </sheetPr>
  <dimension ref="B2:L26"/>
  <sheetViews>
    <sheetView showGridLines="0" view="pageBreakPreview" zoomScale="115" zoomScaleNormal="100" zoomScaleSheetLayoutView="115" workbookViewId="0">
      <selection activeCell="B13" sqref="B13"/>
    </sheetView>
  </sheetViews>
  <sheetFormatPr defaultRowHeight="20.100000000000001" customHeight="1" x14ac:dyDescent="0.15"/>
  <cols>
    <col min="1" max="1" width="9" style="133"/>
    <col min="2" max="2" width="14.375" style="133" bestFit="1" customWidth="1"/>
    <col min="3" max="3" width="5.25" style="133" customWidth="1"/>
    <col min="4" max="4" width="2.5" style="133" customWidth="1"/>
    <col min="5" max="5" width="5.25" style="133" customWidth="1"/>
    <col min="6" max="6" width="5" style="133" customWidth="1"/>
    <col min="7" max="7" width="2.5" style="133" customWidth="1"/>
    <col min="8" max="8" width="5" style="133" customWidth="1"/>
    <col min="9" max="9" width="9" style="133"/>
    <col min="10" max="10" width="25.25" style="133" customWidth="1"/>
    <col min="11" max="11" width="9" style="133" customWidth="1"/>
    <col min="12" max="12" width="11.125" style="133" customWidth="1"/>
    <col min="13" max="16384" width="9" style="133"/>
  </cols>
  <sheetData>
    <row r="2" spans="2:12" ht="20.100000000000001" customHeight="1" x14ac:dyDescent="0.15">
      <c r="B2" s="157">
        <v>44927</v>
      </c>
      <c r="C2" s="157"/>
      <c r="D2" s="83"/>
    </row>
    <row r="3" spans="2:12" ht="55.5" customHeight="1" x14ac:dyDescent="0.15">
      <c r="B3" s="84" t="s">
        <v>120</v>
      </c>
      <c r="C3" s="84"/>
      <c r="D3" s="84"/>
      <c r="E3" s="85"/>
      <c r="F3" s="85"/>
      <c r="G3" s="85"/>
      <c r="H3" s="85"/>
      <c r="I3" s="85"/>
      <c r="J3" s="85"/>
      <c r="K3" s="85"/>
      <c r="L3" s="85"/>
    </row>
    <row r="4" spans="2:12" ht="34.5" customHeight="1" thickBot="1" x14ac:dyDescent="0.2">
      <c r="L4" s="86" t="s">
        <v>121</v>
      </c>
    </row>
    <row r="5" spans="2:12" ht="33" customHeight="1" thickBot="1" x14ac:dyDescent="0.2">
      <c r="B5" s="87">
        <f>B2</f>
        <v>44927</v>
      </c>
      <c r="C5" s="158" t="s">
        <v>122</v>
      </c>
      <c r="D5" s="159"/>
      <c r="E5" s="160"/>
      <c r="F5" s="158" t="s">
        <v>123</v>
      </c>
      <c r="G5" s="159"/>
      <c r="H5" s="160"/>
      <c r="I5" s="88" t="s">
        <v>124</v>
      </c>
      <c r="J5" s="88" t="s">
        <v>125</v>
      </c>
      <c r="K5" s="88" t="s">
        <v>126</v>
      </c>
      <c r="L5" s="89" t="s">
        <v>127</v>
      </c>
    </row>
    <row r="6" spans="2:12" ht="33" customHeight="1" thickTop="1" x14ac:dyDescent="0.15">
      <c r="B6" s="90">
        <v>4</v>
      </c>
      <c r="C6" s="91">
        <v>45020</v>
      </c>
      <c r="D6" s="92" t="s">
        <v>128</v>
      </c>
      <c r="E6" s="93">
        <v>45023</v>
      </c>
      <c r="F6" s="94">
        <f>C6</f>
        <v>45020</v>
      </c>
      <c r="G6" s="92" t="s">
        <v>128</v>
      </c>
      <c r="H6" s="95">
        <f>E6</f>
        <v>45023</v>
      </c>
      <c r="I6" s="96">
        <f>DATEDIF(C6,E6,"D")+1</f>
        <v>4</v>
      </c>
      <c r="J6" s="97" t="s">
        <v>129</v>
      </c>
      <c r="K6" s="97" t="s">
        <v>130</v>
      </c>
      <c r="L6" s="98"/>
    </row>
    <row r="7" spans="2:12" ht="33" customHeight="1" x14ac:dyDescent="0.15">
      <c r="B7" s="99">
        <v>5</v>
      </c>
      <c r="C7" s="100">
        <v>45062</v>
      </c>
      <c r="D7" s="101" t="s">
        <v>131</v>
      </c>
      <c r="E7" s="102">
        <v>45065</v>
      </c>
      <c r="F7" s="103">
        <f t="shared" ref="F7:F22" si="0">C7</f>
        <v>45062</v>
      </c>
      <c r="G7" s="101" t="s">
        <v>131</v>
      </c>
      <c r="H7" s="104">
        <f t="shared" ref="H7:H22" si="1">E7</f>
        <v>45065</v>
      </c>
      <c r="I7" s="105">
        <f t="shared" ref="I7:I22" si="2">DATEDIF(C7,E7,"D")+1</f>
        <v>4</v>
      </c>
      <c r="J7" s="106" t="s">
        <v>129</v>
      </c>
      <c r="K7" s="106" t="s">
        <v>130</v>
      </c>
      <c r="L7" s="107"/>
    </row>
    <row r="8" spans="2:12" ht="33" customHeight="1" x14ac:dyDescent="0.15">
      <c r="B8" s="99">
        <v>6</v>
      </c>
      <c r="C8" s="100">
        <v>45083</v>
      </c>
      <c r="D8" s="101" t="s">
        <v>131</v>
      </c>
      <c r="E8" s="102">
        <v>45085</v>
      </c>
      <c r="F8" s="103">
        <f t="shared" si="0"/>
        <v>45083</v>
      </c>
      <c r="G8" s="101" t="s">
        <v>131</v>
      </c>
      <c r="H8" s="104">
        <f t="shared" si="1"/>
        <v>45085</v>
      </c>
      <c r="I8" s="105">
        <f t="shared" si="2"/>
        <v>3</v>
      </c>
      <c r="J8" s="106" t="s">
        <v>132</v>
      </c>
      <c r="K8" s="106" t="s">
        <v>130</v>
      </c>
      <c r="L8" s="107"/>
    </row>
    <row r="9" spans="2:12" ht="33" customHeight="1" x14ac:dyDescent="0.15">
      <c r="B9" s="99">
        <v>6</v>
      </c>
      <c r="C9" s="100">
        <v>45090</v>
      </c>
      <c r="D9" s="101" t="s">
        <v>131</v>
      </c>
      <c r="E9" s="102">
        <v>45093</v>
      </c>
      <c r="F9" s="103">
        <f t="shared" si="0"/>
        <v>45090</v>
      </c>
      <c r="G9" s="101" t="s">
        <v>131</v>
      </c>
      <c r="H9" s="104">
        <f t="shared" si="1"/>
        <v>45093</v>
      </c>
      <c r="I9" s="105">
        <f t="shared" si="2"/>
        <v>4</v>
      </c>
      <c r="J9" s="106" t="s">
        <v>129</v>
      </c>
      <c r="K9" s="106" t="s">
        <v>130</v>
      </c>
      <c r="L9" s="107"/>
    </row>
    <row r="10" spans="2:12" ht="33" customHeight="1" x14ac:dyDescent="0.15">
      <c r="B10" s="99">
        <v>7</v>
      </c>
      <c r="C10" s="100">
        <v>45117</v>
      </c>
      <c r="D10" s="101" t="s">
        <v>131</v>
      </c>
      <c r="E10" s="102">
        <v>45121</v>
      </c>
      <c r="F10" s="103">
        <f t="shared" si="0"/>
        <v>45117</v>
      </c>
      <c r="G10" s="101" t="s">
        <v>131</v>
      </c>
      <c r="H10" s="104">
        <f t="shared" si="1"/>
        <v>45121</v>
      </c>
      <c r="I10" s="105">
        <f t="shared" si="2"/>
        <v>5</v>
      </c>
      <c r="J10" s="106" t="s">
        <v>129</v>
      </c>
      <c r="K10" s="106" t="s">
        <v>130</v>
      </c>
      <c r="L10" s="108" t="s">
        <v>133</v>
      </c>
    </row>
    <row r="11" spans="2:12" ht="33" customHeight="1" x14ac:dyDescent="0.15">
      <c r="B11" s="109">
        <v>8</v>
      </c>
      <c r="C11" s="100">
        <v>45140</v>
      </c>
      <c r="D11" s="110" t="s">
        <v>131</v>
      </c>
      <c r="E11" s="111">
        <v>45142</v>
      </c>
      <c r="F11" s="103">
        <f t="shared" si="0"/>
        <v>45140</v>
      </c>
      <c r="G11" s="110" t="s">
        <v>131</v>
      </c>
      <c r="H11" s="104">
        <f t="shared" si="1"/>
        <v>45142</v>
      </c>
      <c r="I11" s="105">
        <f t="shared" si="2"/>
        <v>3</v>
      </c>
      <c r="J11" s="112" t="s">
        <v>134</v>
      </c>
      <c r="K11" s="112" t="s">
        <v>130</v>
      </c>
      <c r="L11" s="113"/>
    </row>
    <row r="12" spans="2:12" ht="33" customHeight="1" x14ac:dyDescent="0.15">
      <c r="B12" s="109">
        <v>8</v>
      </c>
      <c r="C12" s="100">
        <v>45161</v>
      </c>
      <c r="D12" s="110" t="s">
        <v>131</v>
      </c>
      <c r="E12" s="111">
        <v>45163</v>
      </c>
      <c r="F12" s="103">
        <f t="shared" si="0"/>
        <v>45161</v>
      </c>
      <c r="G12" s="110" t="s">
        <v>131</v>
      </c>
      <c r="H12" s="104">
        <f t="shared" si="1"/>
        <v>45163</v>
      </c>
      <c r="I12" s="105">
        <f t="shared" si="2"/>
        <v>3</v>
      </c>
      <c r="J12" s="112" t="s">
        <v>135</v>
      </c>
      <c r="K12" s="112" t="s">
        <v>130</v>
      </c>
      <c r="L12" s="113"/>
    </row>
    <row r="13" spans="2:12" ht="33" customHeight="1" x14ac:dyDescent="0.15">
      <c r="B13" s="109">
        <v>9</v>
      </c>
      <c r="C13" s="100">
        <v>45174</v>
      </c>
      <c r="D13" s="110" t="s">
        <v>131</v>
      </c>
      <c r="E13" s="111">
        <v>45177</v>
      </c>
      <c r="F13" s="103">
        <f t="shared" si="0"/>
        <v>45174</v>
      </c>
      <c r="G13" s="110" t="s">
        <v>131</v>
      </c>
      <c r="H13" s="104">
        <f t="shared" si="1"/>
        <v>45177</v>
      </c>
      <c r="I13" s="105">
        <f t="shared" si="2"/>
        <v>4</v>
      </c>
      <c r="J13" s="106" t="s">
        <v>129</v>
      </c>
      <c r="K13" s="112" t="s">
        <v>130</v>
      </c>
      <c r="L13" s="107"/>
    </row>
    <row r="14" spans="2:12" ht="33" customHeight="1" x14ac:dyDescent="0.15">
      <c r="B14" s="99">
        <v>9</v>
      </c>
      <c r="C14" s="100">
        <v>45183</v>
      </c>
      <c r="D14" s="101" t="s">
        <v>131</v>
      </c>
      <c r="E14" s="102">
        <v>45184</v>
      </c>
      <c r="F14" s="103">
        <f t="shared" si="0"/>
        <v>45183</v>
      </c>
      <c r="G14" s="101" t="s">
        <v>131</v>
      </c>
      <c r="H14" s="104">
        <f t="shared" si="1"/>
        <v>45184</v>
      </c>
      <c r="I14" s="105">
        <f t="shared" si="2"/>
        <v>2</v>
      </c>
      <c r="J14" s="112" t="s">
        <v>136</v>
      </c>
      <c r="K14" s="106" t="s">
        <v>130</v>
      </c>
      <c r="L14" s="107"/>
    </row>
    <row r="15" spans="2:12" ht="33" customHeight="1" x14ac:dyDescent="0.15">
      <c r="B15" s="99">
        <v>10</v>
      </c>
      <c r="C15" s="100">
        <v>45209</v>
      </c>
      <c r="D15" s="101" t="s">
        <v>131</v>
      </c>
      <c r="E15" s="102">
        <v>45212</v>
      </c>
      <c r="F15" s="103">
        <f t="shared" si="0"/>
        <v>45209</v>
      </c>
      <c r="G15" s="101" t="s">
        <v>131</v>
      </c>
      <c r="H15" s="104">
        <f t="shared" si="1"/>
        <v>45212</v>
      </c>
      <c r="I15" s="105">
        <f t="shared" si="2"/>
        <v>4</v>
      </c>
      <c r="J15" s="106" t="s">
        <v>129</v>
      </c>
      <c r="K15" s="106" t="s">
        <v>130</v>
      </c>
      <c r="L15" s="107"/>
    </row>
    <row r="16" spans="2:12" ht="33" customHeight="1" x14ac:dyDescent="0.15">
      <c r="B16" s="99">
        <v>11</v>
      </c>
      <c r="C16" s="100">
        <v>45237</v>
      </c>
      <c r="D16" s="101" t="s">
        <v>131</v>
      </c>
      <c r="E16" s="102">
        <v>45240</v>
      </c>
      <c r="F16" s="103">
        <f t="shared" si="0"/>
        <v>45237</v>
      </c>
      <c r="G16" s="101" t="s">
        <v>131</v>
      </c>
      <c r="H16" s="104">
        <f t="shared" si="1"/>
        <v>45240</v>
      </c>
      <c r="I16" s="105">
        <f t="shared" si="2"/>
        <v>4</v>
      </c>
      <c r="J16" s="106" t="s">
        <v>129</v>
      </c>
      <c r="K16" s="106" t="s">
        <v>130</v>
      </c>
      <c r="L16" s="108"/>
    </row>
    <row r="17" spans="2:12" ht="33" customHeight="1" x14ac:dyDescent="0.15">
      <c r="B17" s="99">
        <v>12</v>
      </c>
      <c r="C17" s="100">
        <v>45264</v>
      </c>
      <c r="D17" s="101" t="s">
        <v>131</v>
      </c>
      <c r="E17" s="102">
        <v>45268</v>
      </c>
      <c r="F17" s="103">
        <f t="shared" si="0"/>
        <v>45264</v>
      </c>
      <c r="G17" s="101" t="s">
        <v>131</v>
      </c>
      <c r="H17" s="104">
        <f t="shared" si="1"/>
        <v>45268</v>
      </c>
      <c r="I17" s="105">
        <f t="shared" si="2"/>
        <v>5</v>
      </c>
      <c r="J17" s="106" t="s">
        <v>129</v>
      </c>
      <c r="K17" s="106" t="s">
        <v>130</v>
      </c>
      <c r="L17" s="108" t="s">
        <v>133</v>
      </c>
    </row>
    <row r="18" spans="2:12" ht="33" customHeight="1" x14ac:dyDescent="0.15">
      <c r="B18" s="114">
        <v>45292</v>
      </c>
      <c r="C18" s="100">
        <v>45307</v>
      </c>
      <c r="D18" s="115" t="s">
        <v>131</v>
      </c>
      <c r="E18" s="102">
        <v>45310</v>
      </c>
      <c r="F18" s="103">
        <f t="shared" si="0"/>
        <v>45307</v>
      </c>
      <c r="G18" s="115" t="s">
        <v>131</v>
      </c>
      <c r="H18" s="104">
        <f t="shared" si="1"/>
        <v>45310</v>
      </c>
      <c r="I18" s="105">
        <f t="shared" si="2"/>
        <v>4</v>
      </c>
      <c r="J18" s="106" t="s">
        <v>129</v>
      </c>
      <c r="K18" s="106" t="s">
        <v>130</v>
      </c>
      <c r="L18" s="108"/>
    </row>
    <row r="19" spans="2:12" ht="33" customHeight="1" x14ac:dyDescent="0.15">
      <c r="B19" s="99">
        <v>2</v>
      </c>
      <c r="C19" s="100">
        <v>45328</v>
      </c>
      <c r="D19" s="115" t="s">
        <v>131</v>
      </c>
      <c r="E19" s="102">
        <v>45331</v>
      </c>
      <c r="F19" s="103">
        <f t="shared" si="0"/>
        <v>45328</v>
      </c>
      <c r="G19" s="115" t="s">
        <v>131</v>
      </c>
      <c r="H19" s="104">
        <f t="shared" si="1"/>
        <v>45331</v>
      </c>
      <c r="I19" s="105">
        <f t="shared" si="2"/>
        <v>4</v>
      </c>
      <c r="J19" s="106" t="s">
        <v>129</v>
      </c>
      <c r="K19" s="106" t="s">
        <v>130</v>
      </c>
      <c r="L19" s="108"/>
    </row>
    <row r="20" spans="2:12" ht="33" customHeight="1" x14ac:dyDescent="0.15">
      <c r="B20" s="99">
        <v>2</v>
      </c>
      <c r="C20" s="100">
        <v>45336</v>
      </c>
      <c r="D20" s="101" t="s">
        <v>131</v>
      </c>
      <c r="E20" s="102">
        <v>45338</v>
      </c>
      <c r="F20" s="103">
        <f t="shared" si="0"/>
        <v>45336</v>
      </c>
      <c r="G20" s="101" t="s">
        <v>131</v>
      </c>
      <c r="H20" s="104">
        <f t="shared" si="1"/>
        <v>45338</v>
      </c>
      <c r="I20" s="105">
        <f t="shared" si="2"/>
        <v>3</v>
      </c>
      <c r="J20" s="106" t="s">
        <v>132</v>
      </c>
      <c r="K20" s="106" t="s">
        <v>130</v>
      </c>
      <c r="L20" s="108"/>
    </row>
    <row r="21" spans="2:12" ht="33" customHeight="1" x14ac:dyDescent="0.15">
      <c r="B21" s="109" t="s">
        <v>163</v>
      </c>
      <c r="C21" s="100">
        <v>45351</v>
      </c>
      <c r="D21" s="110" t="s">
        <v>131</v>
      </c>
      <c r="E21" s="111">
        <v>45352</v>
      </c>
      <c r="F21" s="103">
        <f t="shared" si="0"/>
        <v>45351</v>
      </c>
      <c r="G21" s="110" t="s">
        <v>131</v>
      </c>
      <c r="H21" s="104">
        <f t="shared" si="1"/>
        <v>45352</v>
      </c>
      <c r="I21" s="105">
        <f t="shared" si="2"/>
        <v>2</v>
      </c>
      <c r="J21" s="112" t="s">
        <v>136</v>
      </c>
      <c r="K21" s="112" t="s">
        <v>130</v>
      </c>
      <c r="L21" s="108"/>
    </row>
    <row r="22" spans="2:12" ht="33" customHeight="1" thickBot="1" x14ac:dyDescent="0.2">
      <c r="B22" s="116">
        <v>3</v>
      </c>
      <c r="C22" s="117">
        <v>45356</v>
      </c>
      <c r="D22" s="118" t="s">
        <v>131</v>
      </c>
      <c r="E22" s="119">
        <v>45359</v>
      </c>
      <c r="F22" s="120">
        <f t="shared" si="0"/>
        <v>45356</v>
      </c>
      <c r="G22" s="118" t="s">
        <v>131</v>
      </c>
      <c r="H22" s="121">
        <f t="shared" si="1"/>
        <v>45359</v>
      </c>
      <c r="I22" s="122">
        <f t="shared" si="2"/>
        <v>4</v>
      </c>
      <c r="J22" s="123" t="s">
        <v>129</v>
      </c>
      <c r="K22" s="123" t="s">
        <v>130</v>
      </c>
      <c r="L22" s="124"/>
    </row>
    <row r="23" spans="2:12" ht="19.5" customHeight="1" x14ac:dyDescent="0.15">
      <c r="B23" s="161" t="s">
        <v>137</v>
      </c>
      <c r="C23" s="162"/>
      <c r="D23" s="162"/>
      <c r="E23" s="162"/>
      <c r="F23" s="162"/>
      <c r="G23" s="162"/>
      <c r="H23" s="162"/>
      <c r="I23" s="162"/>
      <c r="J23" s="162"/>
      <c r="K23" s="162"/>
      <c r="L23" s="162"/>
    </row>
    <row r="24" spans="2:12" ht="19.5" customHeight="1" x14ac:dyDescent="0.15">
      <c r="L24" s="125"/>
    </row>
    <row r="25" spans="2:12" ht="20.100000000000001" customHeight="1" x14ac:dyDescent="0.15">
      <c r="B25" s="156"/>
      <c r="C25" s="156"/>
      <c r="D25" s="156"/>
      <c r="E25" s="156"/>
      <c r="F25" s="156"/>
      <c r="G25" s="156"/>
      <c r="H25" s="156"/>
      <c r="I25" s="156"/>
      <c r="J25" s="156"/>
      <c r="K25" s="156"/>
      <c r="L25" s="156"/>
    </row>
    <row r="26" spans="2:12" ht="20.100000000000001" customHeight="1" x14ac:dyDescent="0.15">
      <c r="B26" s="156"/>
      <c r="C26" s="156"/>
      <c r="D26" s="156"/>
      <c r="E26" s="156"/>
      <c r="F26" s="156"/>
      <c r="G26" s="156"/>
      <c r="H26" s="156"/>
      <c r="I26" s="156"/>
      <c r="J26" s="156"/>
      <c r="K26" s="156"/>
      <c r="L26" s="156"/>
    </row>
  </sheetData>
  <sheetProtection algorithmName="SHA-512" hashValue="sfyPRCum9ftc0kAtGAiWi6nQlxtosliTfyJtFKlbsYjR5FEPi1UE0LyQ9NOZlE7BIhNCXu9BNfCKZKXVaIfq4w==" saltValue="C1uX4Ms8pZTgJNDn9hM7og==" spinCount="100000" sheet="1" objects="1" scenarios="1"/>
  <mergeCells count="6">
    <mergeCell ref="B26:L26"/>
    <mergeCell ref="B2:C2"/>
    <mergeCell ref="C5:E5"/>
    <mergeCell ref="F5:H5"/>
    <mergeCell ref="B23:L23"/>
    <mergeCell ref="B25:L25"/>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EA73-FEF4-4EAC-AF17-C9B95F436F07}">
  <sheetPr codeName="Sheet2">
    <pageSetUpPr fitToPage="1"/>
  </sheetPr>
  <dimension ref="B2:L31"/>
  <sheetViews>
    <sheetView showGridLines="0" view="pageBreakPreview" zoomScaleNormal="100" zoomScaleSheetLayoutView="100" workbookViewId="0">
      <selection activeCell="C15" sqref="C15"/>
    </sheetView>
  </sheetViews>
  <sheetFormatPr defaultRowHeight="20.100000000000001" customHeight="1" x14ac:dyDescent="0.15"/>
  <cols>
    <col min="1" max="1" width="9" style="135"/>
    <col min="2" max="2" width="14.375" style="380" bestFit="1" customWidth="1"/>
    <col min="3" max="3" width="5.25" style="380" customWidth="1"/>
    <col min="4" max="4" width="2.5" style="380" customWidth="1"/>
    <col min="5" max="5" width="5.25" style="380" customWidth="1"/>
    <col min="6" max="6" width="5" style="380" customWidth="1"/>
    <col min="7" max="7" width="2.5" style="380" customWidth="1"/>
    <col min="8" max="8" width="5" style="380" customWidth="1"/>
    <col min="9" max="9" width="9" style="380"/>
    <col min="10" max="10" width="25.25" style="380" customWidth="1"/>
    <col min="11" max="11" width="9" style="380" customWidth="1"/>
    <col min="12" max="12" width="11.125" style="380" customWidth="1"/>
    <col min="13" max="16384" width="9" style="135"/>
  </cols>
  <sheetData>
    <row r="2" spans="2:12" ht="20.100000000000001" customHeight="1" x14ac:dyDescent="0.15">
      <c r="B2" s="378">
        <v>45658</v>
      </c>
      <c r="C2" s="378"/>
      <c r="D2" s="379"/>
    </row>
    <row r="3" spans="2:12" ht="55.5" customHeight="1" x14ac:dyDescent="0.15">
      <c r="B3" s="381" t="s">
        <v>120</v>
      </c>
      <c r="C3" s="381"/>
      <c r="D3" s="381"/>
      <c r="E3" s="382"/>
      <c r="F3" s="382"/>
      <c r="G3" s="382"/>
      <c r="H3" s="382"/>
      <c r="I3" s="382"/>
      <c r="J3" s="382"/>
      <c r="K3" s="382"/>
      <c r="L3" s="382"/>
    </row>
    <row r="4" spans="2:12" ht="34.5" customHeight="1" thickBot="1" x14ac:dyDescent="0.2">
      <c r="L4" s="383" t="s">
        <v>121</v>
      </c>
    </row>
    <row r="5" spans="2:12" ht="33" customHeight="1" thickBot="1" x14ac:dyDescent="0.2">
      <c r="B5" s="384">
        <f>B2</f>
        <v>45658</v>
      </c>
      <c r="C5" s="385" t="s">
        <v>122</v>
      </c>
      <c r="D5" s="386"/>
      <c r="E5" s="387"/>
      <c r="F5" s="385" t="s">
        <v>123</v>
      </c>
      <c r="G5" s="386"/>
      <c r="H5" s="387"/>
      <c r="I5" s="388" t="s">
        <v>124</v>
      </c>
      <c r="J5" s="388" t="s">
        <v>125</v>
      </c>
      <c r="K5" s="388" t="s">
        <v>126</v>
      </c>
      <c r="L5" s="389" t="s">
        <v>127</v>
      </c>
    </row>
    <row r="6" spans="2:12" ht="33" customHeight="1" thickTop="1" x14ac:dyDescent="0.15">
      <c r="B6" s="390">
        <v>5</v>
      </c>
      <c r="C6" s="391">
        <v>45804</v>
      </c>
      <c r="D6" s="392" t="s">
        <v>131</v>
      </c>
      <c r="E6" s="393">
        <v>45807</v>
      </c>
      <c r="F6" s="394">
        <f t="shared" ref="F6:F20" si="0">C6</f>
        <v>45804</v>
      </c>
      <c r="G6" s="392" t="s">
        <v>131</v>
      </c>
      <c r="H6" s="395">
        <f t="shared" ref="H6:H20" si="1">E6</f>
        <v>45807</v>
      </c>
      <c r="I6" s="396">
        <f t="shared" ref="I6:I20" si="2">DATEDIF(C6,E6,"D")+1</f>
        <v>4</v>
      </c>
      <c r="J6" s="397" t="s">
        <v>168</v>
      </c>
      <c r="K6" s="397" t="s">
        <v>130</v>
      </c>
      <c r="L6" s="398"/>
    </row>
    <row r="7" spans="2:12" ht="33" customHeight="1" x14ac:dyDescent="0.15">
      <c r="B7" s="390">
        <v>6</v>
      </c>
      <c r="C7" s="391">
        <v>45812</v>
      </c>
      <c r="D7" s="392" t="s">
        <v>131</v>
      </c>
      <c r="E7" s="393">
        <v>45814</v>
      </c>
      <c r="F7" s="394">
        <f t="shared" si="0"/>
        <v>45812</v>
      </c>
      <c r="G7" s="392" t="s">
        <v>131</v>
      </c>
      <c r="H7" s="395">
        <f t="shared" si="1"/>
        <v>45814</v>
      </c>
      <c r="I7" s="396">
        <f t="shared" si="2"/>
        <v>3</v>
      </c>
      <c r="J7" s="397" t="s">
        <v>132</v>
      </c>
      <c r="K7" s="397" t="s">
        <v>130</v>
      </c>
      <c r="L7" s="398"/>
    </row>
    <row r="8" spans="2:12" ht="33" customHeight="1" x14ac:dyDescent="0.15">
      <c r="B8" s="390">
        <v>6</v>
      </c>
      <c r="C8" s="391">
        <v>45824</v>
      </c>
      <c r="D8" s="392" t="s">
        <v>131</v>
      </c>
      <c r="E8" s="393">
        <v>45828</v>
      </c>
      <c r="F8" s="394">
        <f t="shared" si="0"/>
        <v>45824</v>
      </c>
      <c r="G8" s="392" t="s">
        <v>131</v>
      </c>
      <c r="H8" s="395">
        <f t="shared" si="1"/>
        <v>45828</v>
      </c>
      <c r="I8" s="396">
        <f t="shared" si="2"/>
        <v>5</v>
      </c>
      <c r="J8" s="397" t="s">
        <v>168</v>
      </c>
      <c r="K8" s="397" t="s">
        <v>130</v>
      </c>
      <c r="L8" s="399" t="s">
        <v>133</v>
      </c>
    </row>
    <row r="9" spans="2:12" ht="33" customHeight="1" x14ac:dyDescent="0.15">
      <c r="B9" s="400">
        <v>8</v>
      </c>
      <c r="C9" s="391">
        <v>45875</v>
      </c>
      <c r="D9" s="401" t="s">
        <v>131</v>
      </c>
      <c r="E9" s="402">
        <v>45877</v>
      </c>
      <c r="F9" s="394">
        <f t="shared" si="0"/>
        <v>45875</v>
      </c>
      <c r="G9" s="401" t="s">
        <v>131</v>
      </c>
      <c r="H9" s="395">
        <f t="shared" si="1"/>
        <v>45877</v>
      </c>
      <c r="I9" s="396">
        <f t="shared" si="2"/>
        <v>3</v>
      </c>
      <c r="J9" s="403" t="s">
        <v>134</v>
      </c>
      <c r="K9" s="403" t="s">
        <v>130</v>
      </c>
      <c r="L9" s="404"/>
    </row>
    <row r="10" spans="2:12" ht="33" customHeight="1" x14ac:dyDescent="0.15">
      <c r="B10" s="400">
        <v>8</v>
      </c>
      <c r="C10" s="391">
        <v>45889</v>
      </c>
      <c r="D10" s="401" t="s">
        <v>131</v>
      </c>
      <c r="E10" s="402">
        <v>45891</v>
      </c>
      <c r="F10" s="394">
        <f t="shared" si="0"/>
        <v>45889</v>
      </c>
      <c r="G10" s="401" t="s">
        <v>131</v>
      </c>
      <c r="H10" s="395">
        <f t="shared" si="1"/>
        <v>45891</v>
      </c>
      <c r="I10" s="396">
        <f t="shared" si="2"/>
        <v>3</v>
      </c>
      <c r="J10" s="403" t="s">
        <v>135</v>
      </c>
      <c r="K10" s="403" t="s">
        <v>130</v>
      </c>
      <c r="L10" s="404"/>
    </row>
    <row r="11" spans="2:12" ht="33" customHeight="1" x14ac:dyDescent="0.15">
      <c r="B11" s="400">
        <v>9</v>
      </c>
      <c r="C11" s="391">
        <v>45904</v>
      </c>
      <c r="D11" s="401" t="s">
        <v>131</v>
      </c>
      <c r="E11" s="402">
        <v>45905</v>
      </c>
      <c r="F11" s="394">
        <f t="shared" si="0"/>
        <v>45904</v>
      </c>
      <c r="G11" s="401" t="s">
        <v>131</v>
      </c>
      <c r="H11" s="395">
        <f t="shared" si="1"/>
        <v>45905</v>
      </c>
      <c r="I11" s="396">
        <f t="shared" si="2"/>
        <v>2</v>
      </c>
      <c r="J11" s="397" t="s">
        <v>136</v>
      </c>
      <c r="K11" s="403" t="s">
        <v>130</v>
      </c>
      <c r="L11" s="398"/>
    </row>
    <row r="12" spans="2:12" ht="33" customHeight="1" x14ac:dyDescent="0.15">
      <c r="B12" s="390">
        <v>9</v>
      </c>
      <c r="C12" s="391">
        <v>45916</v>
      </c>
      <c r="D12" s="392" t="s">
        <v>131</v>
      </c>
      <c r="E12" s="393">
        <v>45919</v>
      </c>
      <c r="F12" s="394">
        <f t="shared" si="0"/>
        <v>45916</v>
      </c>
      <c r="G12" s="392" t="s">
        <v>131</v>
      </c>
      <c r="H12" s="395">
        <f t="shared" si="1"/>
        <v>45919</v>
      </c>
      <c r="I12" s="396">
        <f t="shared" si="2"/>
        <v>4</v>
      </c>
      <c r="J12" s="397" t="s">
        <v>168</v>
      </c>
      <c r="K12" s="397" t="s">
        <v>130</v>
      </c>
      <c r="L12" s="398"/>
    </row>
    <row r="13" spans="2:12" ht="33" customHeight="1" x14ac:dyDescent="0.15">
      <c r="B13" s="390">
        <v>10</v>
      </c>
      <c r="C13" s="391">
        <v>45937</v>
      </c>
      <c r="D13" s="392" t="s">
        <v>131</v>
      </c>
      <c r="E13" s="393">
        <v>45940</v>
      </c>
      <c r="F13" s="394">
        <f t="shared" si="0"/>
        <v>45937</v>
      </c>
      <c r="G13" s="392" t="s">
        <v>131</v>
      </c>
      <c r="H13" s="395">
        <f t="shared" si="1"/>
        <v>45940</v>
      </c>
      <c r="I13" s="396">
        <f t="shared" si="2"/>
        <v>4</v>
      </c>
      <c r="J13" s="397" t="s">
        <v>168</v>
      </c>
      <c r="K13" s="397" t="s">
        <v>130</v>
      </c>
      <c r="L13" s="398"/>
    </row>
    <row r="14" spans="2:12" ht="33" customHeight="1" x14ac:dyDescent="0.15">
      <c r="B14" s="390">
        <v>11</v>
      </c>
      <c r="C14" s="391">
        <v>45979</v>
      </c>
      <c r="D14" s="392" t="s">
        <v>131</v>
      </c>
      <c r="E14" s="393">
        <v>45982</v>
      </c>
      <c r="F14" s="394">
        <f t="shared" si="0"/>
        <v>45979</v>
      </c>
      <c r="G14" s="392" t="s">
        <v>131</v>
      </c>
      <c r="H14" s="395">
        <f t="shared" si="1"/>
        <v>45982</v>
      </c>
      <c r="I14" s="396">
        <f t="shared" si="2"/>
        <v>4</v>
      </c>
      <c r="J14" s="397" t="s">
        <v>168</v>
      </c>
      <c r="K14" s="397" t="s">
        <v>130</v>
      </c>
      <c r="L14" s="399"/>
    </row>
    <row r="15" spans="2:12" ht="33" customHeight="1" x14ac:dyDescent="0.15">
      <c r="B15" s="390">
        <v>12</v>
      </c>
      <c r="C15" s="391">
        <v>45994</v>
      </c>
      <c r="D15" s="392" t="s">
        <v>131</v>
      </c>
      <c r="E15" s="393">
        <v>45996</v>
      </c>
      <c r="F15" s="394">
        <f t="shared" si="0"/>
        <v>45994</v>
      </c>
      <c r="G15" s="392" t="s">
        <v>131</v>
      </c>
      <c r="H15" s="395">
        <f t="shared" si="1"/>
        <v>45996</v>
      </c>
      <c r="I15" s="396">
        <f t="shared" si="2"/>
        <v>3</v>
      </c>
      <c r="J15" s="397" t="s">
        <v>132</v>
      </c>
      <c r="K15" s="397" t="s">
        <v>130</v>
      </c>
      <c r="L15" s="398"/>
    </row>
    <row r="16" spans="2:12" ht="33" customHeight="1" x14ac:dyDescent="0.15">
      <c r="B16" s="390">
        <v>12</v>
      </c>
      <c r="C16" s="391">
        <v>46006</v>
      </c>
      <c r="D16" s="392" t="s">
        <v>131</v>
      </c>
      <c r="E16" s="393">
        <v>46010</v>
      </c>
      <c r="F16" s="394">
        <f t="shared" si="0"/>
        <v>46006</v>
      </c>
      <c r="G16" s="392" t="s">
        <v>131</v>
      </c>
      <c r="H16" s="395">
        <f t="shared" si="1"/>
        <v>46010</v>
      </c>
      <c r="I16" s="396">
        <f t="shared" si="2"/>
        <v>5</v>
      </c>
      <c r="J16" s="397" t="s">
        <v>168</v>
      </c>
      <c r="K16" s="397" t="s">
        <v>130</v>
      </c>
      <c r="L16" s="399" t="s">
        <v>133</v>
      </c>
    </row>
    <row r="17" spans="2:12" ht="33" customHeight="1" x14ac:dyDescent="0.15">
      <c r="B17" s="405">
        <v>46023</v>
      </c>
      <c r="C17" s="391">
        <v>46042</v>
      </c>
      <c r="D17" s="406" t="s">
        <v>131</v>
      </c>
      <c r="E17" s="393">
        <v>46045</v>
      </c>
      <c r="F17" s="394">
        <f t="shared" si="0"/>
        <v>46042</v>
      </c>
      <c r="G17" s="406" t="s">
        <v>131</v>
      </c>
      <c r="H17" s="395">
        <f t="shared" si="1"/>
        <v>46045</v>
      </c>
      <c r="I17" s="396">
        <f t="shared" si="2"/>
        <v>4</v>
      </c>
      <c r="J17" s="397" t="s">
        <v>168</v>
      </c>
      <c r="K17" s="397" t="s">
        <v>130</v>
      </c>
      <c r="L17" s="399"/>
    </row>
    <row r="18" spans="2:12" ht="33" customHeight="1" x14ac:dyDescent="0.15">
      <c r="B18" s="390">
        <v>2</v>
      </c>
      <c r="C18" s="391">
        <v>46055</v>
      </c>
      <c r="D18" s="401" t="s">
        <v>131</v>
      </c>
      <c r="E18" s="402">
        <v>46056</v>
      </c>
      <c r="F18" s="394">
        <f t="shared" si="0"/>
        <v>46055</v>
      </c>
      <c r="G18" s="401" t="s">
        <v>131</v>
      </c>
      <c r="H18" s="395">
        <f t="shared" si="1"/>
        <v>46056</v>
      </c>
      <c r="I18" s="396">
        <f t="shared" si="2"/>
        <v>2</v>
      </c>
      <c r="J18" s="403" t="s">
        <v>136</v>
      </c>
      <c r="K18" s="403" t="s">
        <v>130</v>
      </c>
      <c r="L18" s="399"/>
    </row>
    <row r="19" spans="2:12" ht="33" customHeight="1" x14ac:dyDescent="0.15">
      <c r="B19" s="390">
        <v>2</v>
      </c>
      <c r="C19" s="391">
        <v>46070</v>
      </c>
      <c r="D19" s="406" t="s">
        <v>131</v>
      </c>
      <c r="E19" s="393">
        <v>46073</v>
      </c>
      <c r="F19" s="394">
        <f t="shared" si="0"/>
        <v>46070</v>
      </c>
      <c r="G19" s="406" t="s">
        <v>131</v>
      </c>
      <c r="H19" s="395">
        <f t="shared" si="1"/>
        <v>46073</v>
      </c>
      <c r="I19" s="396">
        <f t="shared" si="2"/>
        <v>4</v>
      </c>
      <c r="J19" s="397" t="s">
        <v>168</v>
      </c>
      <c r="K19" s="397" t="s">
        <v>130</v>
      </c>
      <c r="L19" s="399"/>
    </row>
    <row r="20" spans="2:12" ht="33" customHeight="1" thickBot="1" x14ac:dyDescent="0.2">
      <c r="B20" s="407">
        <v>3</v>
      </c>
      <c r="C20" s="408">
        <v>46084</v>
      </c>
      <c r="D20" s="409" t="s">
        <v>131</v>
      </c>
      <c r="E20" s="410">
        <v>46087</v>
      </c>
      <c r="F20" s="411">
        <f t="shared" si="0"/>
        <v>46084</v>
      </c>
      <c r="G20" s="409" t="s">
        <v>131</v>
      </c>
      <c r="H20" s="412">
        <f t="shared" si="1"/>
        <v>46087</v>
      </c>
      <c r="I20" s="413">
        <f t="shared" si="2"/>
        <v>4</v>
      </c>
      <c r="J20" s="414" t="s">
        <v>168</v>
      </c>
      <c r="K20" s="414" t="s">
        <v>130</v>
      </c>
      <c r="L20" s="415"/>
    </row>
    <row r="21" spans="2:12" ht="33" customHeight="1" x14ac:dyDescent="0.15">
      <c r="B21" s="416" t="s">
        <v>169</v>
      </c>
      <c r="C21" s="416"/>
      <c r="D21" s="416"/>
      <c r="E21" s="416"/>
      <c r="F21" s="416"/>
      <c r="G21" s="416"/>
      <c r="H21" s="416"/>
      <c r="I21" s="416"/>
      <c r="J21" s="416"/>
      <c r="K21" s="416"/>
      <c r="L21" s="416"/>
    </row>
    <row r="22" spans="2:12" ht="33" customHeight="1" x14ac:dyDescent="0.15">
      <c r="L22" s="417"/>
    </row>
    <row r="23" spans="2:12" ht="19.5" customHeight="1" x14ac:dyDescent="0.15">
      <c r="B23" s="418"/>
      <c r="C23" s="418"/>
      <c r="D23" s="418"/>
      <c r="E23" s="418"/>
      <c r="F23" s="418"/>
      <c r="G23" s="418"/>
      <c r="H23" s="418"/>
      <c r="I23" s="418"/>
      <c r="J23" s="418"/>
      <c r="K23" s="418"/>
      <c r="L23" s="418"/>
    </row>
    <row r="24" spans="2:12" ht="19.5" customHeight="1" x14ac:dyDescent="0.15">
      <c r="B24" s="418"/>
      <c r="C24" s="418"/>
      <c r="D24" s="418"/>
      <c r="E24" s="418"/>
      <c r="F24" s="418"/>
      <c r="G24" s="418"/>
      <c r="H24" s="418"/>
      <c r="I24" s="418"/>
      <c r="J24" s="418"/>
      <c r="K24" s="418"/>
      <c r="L24" s="418"/>
    </row>
    <row r="25" spans="2:12" ht="20.100000000000001" customHeight="1" x14ac:dyDescent="0.15">
      <c r="B25" s="419"/>
      <c r="C25" s="419"/>
      <c r="D25" s="419"/>
      <c r="E25" s="419"/>
      <c r="F25" s="419"/>
      <c r="G25" s="419"/>
      <c r="H25" s="419"/>
      <c r="I25" s="419"/>
      <c r="J25" s="419"/>
      <c r="K25" s="419"/>
      <c r="L25" s="419"/>
    </row>
    <row r="26" spans="2:12" ht="20.100000000000001" customHeight="1" x14ac:dyDescent="0.15">
      <c r="B26" s="418"/>
      <c r="C26" s="420"/>
      <c r="D26" s="420"/>
      <c r="E26" s="420"/>
      <c r="F26" s="420"/>
      <c r="G26" s="420"/>
      <c r="H26" s="420"/>
      <c r="I26" s="420"/>
      <c r="J26" s="420"/>
      <c r="K26" s="420"/>
      <c r="L26" s="420"/>
    </row>
    <row r="27" spans="2:12" ht="20.100000000000001" customHeight="1" x14ac:dyDescent="0.15">
      <c r="B27" s="421"/>
      <c r="C27" s="422"/>
      <c r="D27" s="422"/>
      <c r="E27" s="422"/>
      <c r="F27" s="422"/>
      <c r="G27" s="422"/>
      <c r="H27" s="422"/>
      <c r="I27" s="422"/>
      <c r="J27" s="422"/>
      <c r="K27" s="422"/>
      <c r="L27" s="422"/>
    </row>
    <row r="28" spans="2:12" ht="20.100000000000001" customHeight="1" x14ac:dyDescent="0.15">
      <c r="B28" s="423"/>
      <c r="C28" s="424"/>
      <c r="D28" s="424"/>
      <c r="E28" s="424"/>
      <c r="F28" s="424"/>
      <c r="G28" s="424"/>
      <c r="H28" s="424"/>
      <c r="I28" s="424"/>
      <c r="J28" s="424"/>
      <c r="K28" s="424"/>
      <c r="L28" s="424"/>
    </row>
    <row r="29" spans="2:12" ht="30" customHeight="1" x14ac:dyDescent="0.15"/>
    <row r="30" spans="2:12" ht="30" customHeight="1" x14ac:dyDescent="0.15"/>
    <row r="31" spans="2:12" ht="30" customHeight="1" x14ac:dyDescent="0.15"/>
  </sheetData>
  <mergeCells count="9">
    <mergeCell ref="B28:L28"/>
    <mergeCell ref="B2:C2"/>
    <mergeCell ref="C5:E5"/>
    <mergeCell ref="F5:H5"/>
    <mergeCell ref="B23:L23"/>
    <mergeCell ref="B26:L26"/>
    <mergeCell ref="B21:L21"/>
    <mergeCell ref="B24:L24"/>
    <mergeCell ref="B27:L27"/>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rowBreaks count="1" manualBreakCount="1">
    <brk id="2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9A5CE-0C75-4A72-A941-17C9376B87DA}">
  <sheetPr codeName="Sheet3">
    <tabColor rgb="FFFFFF00"/>
  </sheetPr>
  <dimension ref="B2:T62"/>
  <sheetViews>
    <sheetView showGridLines="0" tabSelected="1" view="pageBreakPreview" zoomScale="115" zoomScaleNormal="100" zoomScaleSheetLayoutView="115" workbookViewId="0">
      <selection activeCell="D9" sqref="D9:M9"/>
    </sheetView>
  </sheetViews>
  <sheetFormatPr defaultColWidth="20.625" defaultRowHeight="30" customHeight="1" x14ac:dyDescent="0.15"/>
  <cols>
    <col min="1" max="1" width="5.25" style="31" customWidth="1"/>
    <col min="2" max="19" width="4.875" style="31" customWidth="1"/>
    <col min="20" max="16384" width="20.625" style="31"/>
  </cols>
  <sheetData>
    <row r="2" spans="2:20" ht="18.75" customHeight="1" x14ac:dyDescent="0.15">
      <c r="B2" s="235" t="s">
        <v>118</v>
      </c>
      <c r="C2" s="235"/>
      <c r="D2" s="235"/>
      <c r="E2" s="235"/>
      <c r="F2" s="235"/>
      <c r="G2" s="235"/>
      <c r="H2" s="235"/>
      <c r="I2" s="235"/>
      <c r="J2" s="235"/>
      <c r="K2" s="235"/>
      <c r="L2" s="235"/>
      <c r="M2" s="235"/>
      <c r="N2" s="235"/>
      <c r="O2" s="235"/>
      <c r="P2" s="235"/>
      <c r="Q2" s="235"/>
      <c r="R2" s="235"/>
      <c r="S2" s="235"/>
    </row>
    <row r="3" spans="2:20" ht="18.75" customHeight="1" x14ac:dyDescent="0.15">
      <c r="B3" s="236" t="s">
        <v>119</v>
      </c>
      <c r="C3" s="236"/>
      <c r="D3" s="236"/>
      <c r="E3" s="236"/>
      <c r="F3" s="236"/>
      <c r="G3" s="236"/>
      <c r="H3" s="236"/>
      <c r="I3" s="236"/>
      <c r="J3" s="236"/>
      <c r="K3" s="236"/>
      <c r="L3" s="236"/>
      <c r="M3" s="236"/>
      <c r="N3" s="236"/>
      <c r="O3" s="236"/>
      <c r="P3" s="236"/>
      <c r="Q3" s="236"/>
      <c r="R3" s="236"/>
      <c r="S3" s="236"/>
    </row>
    <row r="4" spans="2:20" ht="25.5" customHeight="1" thickBot="1" x14ac:dyDescent="0.2">
      <c r="B4" s="236"/>
      <c r="C4" s="236"/>
      <c r="D4" s="236"/>
      <c r="E4" s="236"/>
      <c r="F4" s="236"/>
      <c r="G4" s="236"/>
      <c r="H4" s="236"/>
      <c r="I4" s="236"/>
      <c r="J4" s="236"/>
      <c r="K4" s="236"/>
      <c r="L4" s="236"/>
      <c r="M4" s="236"/>
      <c r="N4" s="236"/>
      <c r="O4" s="236"/>
      <c r="P4" s="236"/>
      <c r="Q4" s="236"/>
      <c r="R4" s="236"/>
      <c r="S4" s="236"/>
    </row>
    <row r="5" spans="2:20" ht="49.5" customHeight="1" thickTop="1" thickBot="1" x14ac:dyDescent="0.2">
      <c r="B5" s="237" t="s">
        <v>7</v>
      </c>
      <c r="C5" s="238"/>
      <c r="D5" s="239"/>
      <c r="E5" s="240"/>
      <c r="F5" s="241"/>
      <c r="G5" s="242" t="s">
        <v>32</v>
      </c>
      <c r="H5" s="242"/>
      <c r="I5" s="239"/>
      <c r="J5" s="240"/>
      <c r="K5" s="240"/>
      <c r="L5" s="240"/>
      <c r="M5" s="240"/>
      <c r="N5" s="243"/>
    </row>
    <row r="6" spans="2:20" ht="25.5" customHeight="1" thickTop="1" x14ac:dyDescent="0.15"/>
    <row r="7" spans="2:20" ht="25.5" customHeight="1" thickBot="1" x14ac:dyDescent="0.2">
      <c r="B7" s="32" t="s">
        <v>2</v>
      </c>
      <c r="K7" s="220" t="s">
        <v>19</v>
      </c>
      <c r="L7" s="220"/>
      <c r="M7" s="31" t="s">
        <v>18</v>
      </c>
      <c r="N7" s="54"/>
      <c r="O7" s="33" t="s">
        <v>12</v>
      </c>
      <c r="P7" s="54"/>
      <c r="Q7" s="33" t="s">
        <v>13</v>
      </c>
      <c r="R7" s="54"/>
      <c r="S7" s="33" t="s">
        <v>14</v>
      </c>
    </row>
    <row r="8" spans="2:20" ht="21" customHeight="1" thickTop="1" x14ac:dyDescent="0.15">
      <c r="B8" s="221" t="s">
        <v>8</v>
      </c>
      <c r="C8" s="222"/>
      <c r="D8" s="223"/>
      <c r="E8" s="224"/>
      <c r="F8" s="224"/>
      <c r="G8" s="224"/>
      <c r="H8" s="224"/>
      <c r="I8" s="224"/>
      <c r="J8" s="224"/>
      <c r="K8" s="224"/>
      <c r="L8" s="224"/>
      <c r="M8" s="225"/>
      <c r="N8" s="226" t="s">
        <v>9</v>
      </c>
      <c r="O8" s="227"/>
      <c r="P8" s="34"/>
      <c r="Q8" s="34"/>
      <c r="R8" s="34"/>
      <c r="S8" s="35"/>
    </row>
    <row r="9" spans="2:20" ht="39" customHeight="1" x14ac:dyDescent="0.15">
      <c r="B9" s="228" t="s">
        <v>10</v>
      </c>
      <c r="C9" s="229"/>
      <c r="D9" s="230"/>
      <c r="E9" s="231"/>
      <c r="F9" s="231"/>
      <c r="G9" s="231"/>
      <c r="H9" s="231"/>
      <c r="I9" s="231"/>
      <c r="J9" s="231"/>
      <c r="K9" s="231"/>
      <c r="L9" s="231"/>
      <c r="M9" s="232"/>
      <c r="N9" s="233"/>
      <c r="O9" s="234"/>
      <c r="P9" s="36"/>
      <c r="Q9" s="36"/>
      <c r="R9" s="36"/>
      <c r="S9" s="37"/>
    </row>
    <row r="10" spans="2:20" ht="18.75" customHeight="1" x14ac:dyDescent="0.15">
      <c r="B10" s="183" t="s">
        <v>1</v>
      </c>
      <c r="C10" s="184"/>
      <c r="D10" s="189" t="s">
        <v>11</v>
      </c>
      <c r="E10" s="190"/>
      <c r="F10" s="190"/>
      <c r="G10" s="190"/>
      <c r="H10" s="190"/>
      <c r="I10" s="190"/>
      <c r="J10" s="190"/>
      <c r="K10" s="190"/>
      <c r="L10" s="190"/>
      <c r="M10" s="190"/>
      <c r="N10" s="190"/>
      <c r="O10" s="191"/>
      <c r="P10" s="36"/>
      <c r="Q10" s="36"/>
      <c r="R10" s="36"/>
      <c r="S10" s="37"/>
    </row>
    <row r="11" spans="2:20" ht="18" customHeight="1" x14ac:dyDescent="0.15">
      <c r="B11" s="185"/>
      <c r="C11" s="186"/>
      <c r="D11" s="192"/>
      <c r="E11" s="193"/>
      <c r="F11" s="193"/>
      <c r="G11" s="193"/>
      <c r="H11" s="193"/>
      <c r="I11" s="193"/>
      <c r="J11" s="193"/>
      <c r="K11" s="193"/>
      <c r="L11" s="193"/>
      <c r="M11" s="193"/>
      <c r="N11" s="193"/>
      <c r="O11" s="194"/>
      <c r="P11" s="36"/>
      <c r="Q11" s="36"/>
      <c r="R11" s="36"/>
      <c r="S11" s="37"/>
    </row>
    <row r="12" spans="2:20" ht="18" customHeight="1" x14ac:dyDescent="0.15">
      <c r="B12" s="187"/>
      <c r="C12" s="188"/>
      <c r="D12" s="195"/>
      <c r="E12" s="196"/>
      <c r="F12" s="196"/>
      <c r="G12" s="196"/>
      <c r="H12" s="196"/>
      <c r="I12" s="196"/>
      <c r="J12" s="196"/>
      <c r="K12" s="196"/>
      <c r="L12" s="196"/>
      <c r="M12" s="196"/>
      <c r="N12" s="196"/>
      <c r="O12" s="197"/>
      <c r="P12" s="36"/>
      <c r="Q12" s="36"/>
      <c r="R12" s="36"/>
      <c r="S12" s="37"/>
    </row>
    <row r="13" spans="2:20" ht="18.75" customHeight="1" x14ac:dyDescent="0.15">
      <c r="B13" s="198" t="s">
        <v>0</v>
      </c>
      <c r="C13" s="199"/>
      <c r="D13" s="38" t="s">
        <v>29</v>
      </c>
      <c r="E13" s="39"/>
      <c r="F13" s="202"/>
      <c r="G13" s="39"/>
      <c r="H13" s="202"/>
      <c r="I13" s="39"/>
      <c r="J13" s="202"/>
      <c r="K13" s="39"/>
      <c r="L13" s="203" t="s">
        <v>15</v>
      </c>
      <c r="M13" s="204"/>
      <c r="N13" s="204"/>
      <c r="O13" s="205"/>
      <c r="P13" s="203" t="s">
        <v>16</v>
      </c>
      <c r="Q13" s="204"/>
      <c r="R13" s="204"/>
      <c r="S13" s="217"/>
    </row>
    <row r="14" spans="2:20" ht="18.75" customHeight="1" x14ac:dyDescent="0.15">
      <c r="B14" s="200"/>
      <c r="C14" s="201"/>
      <c r="D14" s="40" t="s">
        <v>30</v>
      </c>
      <c r="E14" s="36"/>
      <c r="F14" s="193"/>
      <c r="G14" s="36" t="s">
        <v>12</v>
      </c>
      <c r="H14" s="193"/>
      <c r="I14" s="36" t="s">
        <v>13</v>
      </c>
      <c r="J14" s="193"/>
      <c r="K14" s="36" t="s">
        <v>14</v>
      </c>
      <c r="L14" s="206"/>
      <c r="M14" s="207"/>
      <c r="N14" s="207"/>
      <c r="O14" s="208"/>
      <c r="P14" s="206"/>
      <c r="Q14" s="207"/>
      <c r="R14" s="207"/>
      <c r="S14" s="209"/>
    </row>
    <row r="15" spans="2:20" ht="18.75" customHeight="1" x14ac:dyDescent="0.15">
      <c r="B15" s="200"/>
      <c r="C15" s="201"/>
      <c r="D15" s="40" t="s">
        <v>31</v>
      </c>
      <c r="E15" s="36"/>
      <c r="F15" s="193"/>
      <c r="G15" s="36"/>
      <c r="H15" s="193"/>
      <c r="I15" s="36"/>
      <c r="J15" s="193"/>
      <c r="K15" s="36"/>
      <c r="L15" s="195"/>
      <c r="M15" s="196"/>
      <c r="N15" s="196"/>
      <c r="O15" s="197"/>
      <c r="P15" s="195"/>
      <c r="Q15" s="196"/>
      <c r="R15" s="196"/>
      <c r="S15" s="210"/>
    </row>
    <row r="16" spans="2:20" ht="33.75" customHeight="1" thickBot="1" x14ac:dyDescent="0.2">
      <c r="B16" s="218" t="s">
        <v>33</v>
      </c>
      <c r="C16" s="219"/>
      <c r="D16" s="211"/>
      <c r="E16" s="212"/>
      <c r="F16" s="212"/>
      <c r="G16" s="212"/>
      <c r="H16" s="212"/>
      <c r="I16" s="212"/>
      <c r="J16" s="212"/>
      <c r="K16" s="212"/>
      <c r="L16" s="213"/>
      <c r="M16" s="175" t="s">
        <v>34</v>
      </c>
      <c r="N16" s="176"/>
      <c r="O16" s="177"/>
      <c r="P16" s="214"/>
      <c r="Q16" s="215"/>
      <c r="R16" s="215"/>
      <c r="S16" s="216"/>
      <c r="T16" s="36"/>
    </row>
    <row r="17" spans="2:19" ht="27.75" customHeight="1" thickTop="1" x14ac:dyDescent="0.15">
      <c r="B17" s="41" t="s">
        <v>17</v>
      </c>
    </row>
    <row r="18" spans="2:19" ht="25.5" customHeight="1" x14ac:dyDescent="0.15">
      <c r="B18" s="42" t="s">
        <v>28</v>
      </c>
    </row>
    <row r="19" spans="2:19" ht="27" customHeight="1" thickBot="1" x14ac:dyDescent="0.2">
      <c r="B19" s="31" t="s">
        <v>18</v>
      </c>
      <c r="C19" s="55"/>
      <c r="D19" s="31" t="s">
        <v>12</v>
      </c>
      <c r="E19" s="55"/>
      <c r="F19" s="31" t="s">
        <v>22</v>
      </c>
      <c r="G19" s="55"/>
      <c r="H19" s="31" t="s">
        <v>14</v>
      </c>
    </row>
    <row r="20" spans="2:19" ht="17.25" customHeight="1" thickTop="1" x14ac:dyDescent="0.15">
      <c r="B20" s="178" t="s">
        <v>3</v>
      </c>
      <c r="C20" s="179"/>
      <c r="D20" s="180"/>
      <c r="E20" s="181"/>
      <c r="F20" s="181"/>
      <c r="G20" s="181"/>
      <c r="H20" s="181"/>
      <c r="I20" s="181"/>
      <c r="J20" s="181"/>
      <c r="K20" s="181"/>
      <c r="L20" s="181"/>
      <c r="M20" s="181"/>
      <c r="N20" s="181"/>
      <c r="O20" s="181"/>
      <c r="P20" s="181"/>
      <c r="Q20" s="181"/>
      <c r="R20" s="181"/>
      <c r="S20" s="182"/>
    </row>
    <row r="21" spans="2:19" ht="17.25" customHeight="1" x14ac:dyDescent="0.15">
      <c r="B21" s="163"/>
      <c r="C21" s="164"/>
      <c r="D21" s="165"/>
      <c r="E21" s="169"/>
      <c r="F21" s="169"/>
      <c r="G21" s="169"/>
      <c r="H21" s="169"/>
      <c r="I21" s="169"/>
      <c r="J21" s="169"/>
      <c r="K21" s="169"/>
      <c r="L21" s="169"/>
      <c r="M21" s="169"/>
      <c r="N21" s="169"/>
      <c r="O21" s="169"/>
      <c r="P21" s="169"/>
      <c r="Q21" s="169"/>
      <c r="R21" s="169"/>
      <c r="S21" s="170"/>
    </row>
    <row r="22" spans="2:19" ht="17.25" customHeight="1" x14ac:dyDescent="0.15">
      <c r="B22" s="163" t="s">
        <v>4</v>
      </c>
      <c r="C22" s="164"/>
      <c r="D22" s="165"/>
      <c r="E22" s="169"/>
      <c r="F22" s="169"/>
      <c r="G22" s="169"/>
      <c r="H22" s="169"/>
      <c r="I22" s="169"/>
      <c r="J22" s="169"/>
      <c r="K22" s="169"/>
      <c r="L22" s="169"/>
      <c r="M22" s="169"/>
      <c r="N22" s="169"/>
      <c r="O22" s="169"/>
      <c r="P22" s="169"/>
      <c r="Q22" s="169"/>
      <c r="R22" s="169"/>
      <c r="S22" s="170"/>
    </row>
    <row r="23" spans="2:19" ht="17.25" customHeight="1" x14ac:dyDescent="0.15">
      <c r="B23" s="163"/>
      <c r="C23" s="164"/>
      <c r="D23" s="165"/>
      <c r="E23" s="169"/>
      <c r="F23" s="169"/>
      <c r="G23" s="169"/>
      <c r="H23" s="169"/>
      <c r="I23" s="169"/>
      <c r="J23" s="169"/>
      <c r="K23" s="169"/>
      <c r="L23" s="169"/>
      <c r="M23" s="169"/>
      <c r="N23" s="169"/>
      <c r="O23" s="169"/>
      <c r="P23" s="169"/>
      <c r="Q23" s="169"/>
      <c r="R23" s="169"/>
      <c r="S23" s="170"/>
    </row>
    <row r="24" spans="2:19" ht="17.25" customHeight="1" x14ac:dyDescent="0.15">
      <c r="B24" s="163" t="s">
        <v>5</v>
      </c>
      <c r="C24" s="164"/>
      <c r="D24" s="165"/>
      <c r="E24" s="169"/>
      <c r="F24" s="169"/>
      <c r="G24" s="169"/>
      <c r="H24" s="169"/>
      <c r="I24" s="169"/>
      <c r="J24" s="169"/>
      <c r="K24" s="169"/>
      <c r="L24" s="169"/>
      <c r="M24" s="169"/>
      <c r="N24" s="169"/>
      <c r="O24" s="169"/>
      <c r="P24" s="169"/>
      <c r="Q24" s="169"/>
      <c r="R24" s="169"/>
      <c r="S24" s="170"/>
    </row>
    <row r="25" spans="2:19" ht="17.25" customHeight="1" x14ac:dyDescent="0.15">
      <c r="B25" s="163"/>
      <c r="C25" s="164"/>
      <c r="D25" s="165"/>
      <c r="E25" s="169"/>
      <c r="F25" s="169"/>
      <c r="G25" s="169"/>
      <c r="H25" s="169"/>
      <c r="I25" s="169"/>
      <c r="J25" s="169"/>
      <c r="K25" s="169"/>
      <c r="L25" s="169"/>
      <c r="M25" s="169"/>
      <c r="N25" s="169"/>
      <c r="O25" s="169"/>
      <c r="P25" s="169"/>
      <c r="Q25" s="169"/>
      <c r="R25" s="169"/>
      <c r="S25" s="170"/>
    </row>
    <row r="26" spans="2:19" ht="17.25" customHeight="1" x14ac:dyDescent="0.15">
      <c r="B26" s="163" t="s">
        <v>6</v>
      </c>
      <c r="C26" s="164"/>
      <c r="D26" s="165"/>
      <c r="E26" s="169"/>
      <c r="F26" s="169"/>
      <c r="G26" s="169"/>
      <c r="H26" s="169"/>
      <c r="I26" s="169"/>
      <c r="J26" s="169"/>
      <c r="K26" s="169"/>
      <c r="L26" s="169"/>
      <c r="M26" s="169"/>
      <c r="N26" s="169"/>
      <c r="O26" s="169"/>
      <c r="P26" s="169"/>
      <c r="Q26" s="169"/>
      <c r="R26" s="169"/>
      <c r="S26" s="170"/>
    </row>
    <row r="27" spans="2:19" ht="17.25" customHeight="1" thickBot="1" x14ac:dyDescent="0.2">
      <c r="B27" s="166"/>
      <c r="C27" s="167"/>
      <c r="D27" s="168"/>
      <c r="E27" s="171"/>
      <c r="F27" s="171"/>
      <c r="G27" s="171"/>
      <c r="H27" s="171"/>
      <c r="I27" s="171"/>
      <c r="J27" s="171"/>
      <c r="K27" s="171"/>
      <c r="L27" s="171"/>
      <c r="M27" s="171"/>
      <c r="N27" s="171"/>
      <c r="O27" s="171"/>
      <c r="P27" s="171"/>
      <c r="Q27" s="171"/>
      <c r="R27" s="171"/>
      <c r="S27" s="172"/>
    </row>
    <row r="28" spans="2:19" ht="15.75" customHeight="1" thickTop="1" x14ac:dyDescent="0.15">
      <c r="B28" s="43"/>
      <c r="C28" s="44" t="s">
        <v>26</v>
      </c>
      <c r="D28" s="43"/>
      <c r="E28" s="36"/>
      <c r="F28" s="36"/>
      <c r="G28" s="36"/>
      <c r="H28" s="36"/>
      <c r="I28" s="36"/>
      <c r="J28" s="36"/>
      <c r="K28" s="36"/>
      <c r="L28" s="36"/>
      <c r="M28" s="36"/>
      <c r="N28" s="36"/>
      <c r="O28" s="36"/>
      <c r="P28" s="36"/>
      <c r="Q28" s="36"/>
      <c r="R28" s="36"/>
      <c r="S28" s="36"/>
    </row>
    <row r="29" spans="2:19" ht="15.75" customHeight="1" x14ac:dyDescent="0.15">
      <c r="B29" s="43"/>
      <c r="C29" s="44" t="s">
        <v>25</v>
      </c>
      <c r="D29" s="43"/>
      <c r="E29" s="36"/>
      <c r="F29" s="36"/>
      <c r="G29" s="36"/>
      <c r="H29" s="36"/>
      <c r="I29" s="36"/>
      <c r="J29" s="36"/>
      <c r="K29" s="36"/>
      <c r="L29" s="36"/>
      <c r="M29" s="36"/>
      <c r="N29" s="36"/>
      <c r="O29" s="36"/>
      <c r="P29" s="36"/>
      <c r="Q29" s="36"/>
      <c r="R29" s="36"/>
      <c r="S29" s="36"/>
    </row>
    <row r="30" spans="2:19" s="48" customFormat="1" ht="21" customHeight="1" x14ac:dyDescent="0.15">
      <c r="B30" s="45"/>
      <c r="C30" s="45" t="s">
        <v>24</v>
      </c>
      <c r="D30" s="46"/>
      <c r="E30" s="47"/>
      <c r="F30" s="47"/>
      <c r="G30" s="47"/>
      <c r="H30" s="47"/>
      <c r="I30" s="47"/>
      <c r="J30" s="47"/>
      <c r="K30" s="47"/>
      <c r="L30" s="47"/>
      <c r="M30" s="47"/>
      <c r="N30" s="47"/>
      <c r="O30" s="47"/>
      <c r="P30" s="47"/>
      <c r="Q30" s="47"/>
      <c r="R30" s="47"/>
      <c r="S30" s="47"/>
    </row>
    <row r="31" spans="2:19" s="48" customFormat="1" ht="17.25" customHeight="1" x14ac:dyDescent="0.15">
      <c r="B31" s="45"/>
      <c r="C31" s="44" t="s">
        <v>165</v>
      </c>
      <c r="D31" s="46"/>
      <c r="E31" s="47"/>
      <c r="F31" s="47"/>
      <c r="G31" s="47"/>
      <c r="H31" s="47"/>
      <c r="I31" s="47"/>
      <c r="J31" s="47"/>
      <c r="K31" s="47"/>
      <c r="L31" s="47"/>
      <c r="M31" s="47"/>
      <c r="N31" s="47"/>
      <c r="O31" s="47"/>
      <c r="P31" s="47"/>
      <c r="Q31" s="47"/>
      <c r="R31" s="47"/>
      <c r="S31" s="47"/>
    </row>
    <row r="32" spans="2:19" s="48" customFormat="1" ht="17.25" customHeight="1" x14ac:dyDescent="0.15">
      <c r="B32" s="45"/>
      <c r="C32" s="44" t="s">
        <v>35</v>
      </c>
      <c r="D32" s="46"/>
      <c r="E32" s="47"/>
      <c r="F32" s="47"/>
      <c r="G32" s="47"/>
      <c r="H32" s="47"/>
      <c r="I32" s="47"/>
      <c r="J32" s="47"/>
      <c r="K32" s="47"/>
      <c r="L32" s="47"/>
      <c r="M32" s="47"/>
      <c r="N32" s="47"/>
      <c r="O32" s="47"/>
      <c r="P32" s="47"/>
      <c r="Q32" s="47"/>
      <c r="R32" s="47"/>
      <c r="S32" s="47"/>
    </row>
    <row r="33" spans="2:19" s="48" customFormat="1" ht="10.5" customHeight="1" x14ac:dyDescent="0.15">
      <c r="B33" s="45"/>
      <c r="C33" s="44"/>
      <c r="D33" s="46"/>
      <c r="E33" s="47"/>
      <c r="F33" s="47"/>
      <c r="G33" s="47"/>
      <c r="H33" s="47"/>
      <c r="I33" s="47"/>
      <c r="J33" s="47"/>
      <c r="K33" s="47"/>
      <c r="L33" s="47"/>
      <c r="M33" s="47"/>
      <c r="N33" s="47"/>
      <c r="O33" s="47"/>
      <c r="P33" s="47"/>
      <c r="Q33" s="47"/>
      <c r="R33" s="47"/>
      <c r="S33" s="47"/>
    </row>
    <row r="34" spans="2:19" s="48" customFormat="1" ht="17.25" customHeight="1" x14ac:dyDescent="0.15">
      <c r="B34" s="45"/>
      <c r="C34" s="49" t="s">
        <v>27</v>
      </c>
      <c r="D34" s="46"/>
      <c r="E34" s="47"/>
      <c r="F34" s="47"/>
      <c r="G34" s="47"/>
      <c r="H34" s="47"/>
      <c r="I34" s="47"/>
      <c r="J34" s="47"/>
      <c r="K34" s="47"/>
      <c r="L34" s="47"/>
      <c r="M34" s="47"/>
      <c r="N34" s="47"/>
      <c r="O34" s="47"/>
      <c r="P34" s="47"/>
      <c r="Q34" s="47"/>
      <c r="R34" s="47"/>
      <c r="S34" s="47"/>
    </row>
    <row r="35" spans="2:19" s="48" customFormat="1" ht="19.5" customHeight="1" x14ac:dyDescent="0.15">
      <c r="B35" s="45"/>
      <c r="C35" s="44"/>
      <c r="D35" s="46"/>
      <c r="E35" s="47"/>
      <c r="F35" s="47"/>
      <c r="G35" s="47"/>
      <c r="H35" s="47"/>
      <c r="I35" s="47"/>
      <c r="J35" s="47"/>
      <c r="K35" s="47"/>
      <c r="L35" s="47"/>
      <c r="M35" s="47"/>
      <c r="N35" s="47"/>
      <c r="O35" s="47"/>
      <c r="P35" s="47"/>
      <c r="Q35" s="47"/>
      <c r="R35" s="47"/>
      <c r="S35" s="47"/>
    </row>
    <row r="36" spans="2:19" ht="25.5" customHeight="1" x14ac:dyDescent="0.15">
      <c r="C36" s="50" t="s">
        <v>20</v>
      </c>
    </row>
    <row r="37" spans="2:19" ht="25.5" customHeight="1" x14ac:dyDescent="0.15">
      <c r="I37" s="51" t="s">
        <v>21</v>
      </c>
    </row>
    <row r="38" spans="2:19" ht="36" customHeight="1" x14ac:dyDescent="0.15">
      <c r="L38" s="32" t="s">
        <v>18</v>
      </c>
      <c r="M38" s="56"/>
      <c r="N38" s="52" t="s">
        <v>12</v>
      </c>
      <c r="O38" s="56"/>
      <c r="P38" s="32" t="s">
        <v>22</v>
      </c>
      <c r="Q38" s="56"/>
      <c r="R38" s="32" t="s">
        <v>14</v>
      </c>
    </row>
    <row r="39" spans="2:19" ht="36" customHeight="1" thickBot="1" x14ac:dyDescent="0.2">
      <c r="I39" s="173" t="s">
        <v>23</v>
      </c>
      <c r="J39" s="173"/>
      <c r="K39" s="173"/>
      <c r="L39" s="174"/>
      <c r="M39" s="174"/>
      <c r="N39" s="174"/>
      <c r="O39" s="174"/>
      <c r="P39" s="174"/>
      <c r="Q39" s="174"/>
      <c r="R39" s="53"/>
    </row>
    <row r="40" spans="2:19" ht="25.5" customHeight="1" thickTop="1" x14ac:dyDescent="0.15"/>
    <row r="41" spans="2:19" ht="25.5" customHeight="1" x14ac:dyDescent="0.15"/>
    <row r="42" spans="2:19" ht="25.5" customHeight="1" x14ac:dyDescent="0.15"/>
    <row r="43" spans="2:19" ht="25.5" customHeight="1" x14ac:dyDescent="0.15"/>
    <row r="44" spans="2:19" ht="25.5" customHeight="1" x14ac:dyDescent="0.15"/>
    <row r="45" spans="2:19" ht="25.5" customHeight="1" x14ac:dyDescent="0.15"/>
    <row r="46" spans="2:19" ht="25.5" customHeight="1" x14ac:dyDescent="0.15"/>
    <row r="47" spans="2:19" ht="25.5" customHeight="1" x14ac:dyDescent="0.15"/>
    <row r="48" spans="2:19" ht="25.5" customHeight="1" x14ac:dyDescent="0.15"/>
    <row r="49" ht="25.5" customHeight="1" x14ac:dyDescent="0.15"/>
    <row r="50" ht="25.5" customHeight="1" x14ac:dyDescent="0.15"/>
    <row r="51" ht="25.5" customHeight="1" x14ac:dyDescent="0.15"/>
    <row r="52" ht="25.5" customHeight="1" x14ac:dyDescent="0.15"/>
    <row r="53" ht="25.5" customHeight="1" x14ac:dyDescent="0.15"/>
    <row r="54" ht="25.5" customHeight="1" x14ac:dyDescent="0.15"/>
    <row r="55" ht="25.5" customHeight="1" x14ac:dyDescent="0.15"/>
    <row r="56" ht="25.5" customHeight="1" x14ac:dyDescent="0.15"/>
    <row r="57" ht="25.5" customHeight="1" x14ac:dyDescent="0.15"/>
    <row r="58" ht="25.5" customHeight="1" x14ac:dyDescent="0.15"/>
    <row r="59" ht="25.5" customHeight="1" x14ac:dyDescent="0.15"/>
    <row r="60" ht="25.5" customHeight="1" x14ac:dyDescent="0.15"/>
    <row r="61" ht="25.5" customHeight="1" x14ac:dyDescent="0.15"/>
    <row r="62" ht="25.5" customHeight="1" x14ac:dyDescent="0.15"/>
  </sheetData>
  <sheetProtection algorithmName="SHA-512" hashValue="ALMo5gmmOgNmaXTeaA6q+ZdnzpErQOYze9RZXieVNuVy0fDyP3zKm9dSoHrjHnG+u2NOXFwzrpeCoTjLpCARvg==" saltValue="g43MP35vh3FZ3JMsg97lQw==" spinCount="100000" sheet="1" objects="1" scenarios="1"/>
  <mergeCells count="38">
    <mergeCell ref="B2:S2"/>
    <mergeCell ref="B3:S4"/>
    <mergeCell ref="B5:C5"/>
    <mergeCell ref="D5:F5"/>
    <mergeCell ref="G5:H5"/>
    <mergeCell ref="I5:N5"/>
    <mergeCell ref="K7:L7"/>
    <mergeCell ref="B8:C8"/>
    <mergeCell ref="D8:M8"/>
    <mergeCell ref="N8:O8"/>
    <mergeCell ref="B9:C9"/>
    <mergeCell ref="D9:M9"/>
    <mergeCell ref="N9:O9"/>
    <mergeCell ref="P14:S15"/>
    <mergeCell ref="D16:L16"/>
    <mergeCell ref="P16:S16"/>
    <mergeCell ref="P13:S13"/>
    <mergeCell ref="B16:C16"/>
    <mergeCell ref="B10:C12"/>
    <mergeCell ref="D10:O10"/>
    <mergeCell ref="D11:O12"/>
    <mergeCell ref="B13:C15"/>
    <mergeCell ref="F13:F15"/>
    <mergeCell ref="H13:H15"/>
    <mergeCell ref="J13:J15"/>
    <mergeCell ref="L13:O13"/>
    <mergeCell ref="L14:O15"/>
    <mergeCell ref="B26:D27"/>
    <mergeCell ref="E26:S27"/>
    <mergeCell ref="I39:K39"/>
    <mergeCell ref="L39:Q39"/>
    <mergeCell ref="M16:O16"/>
    <mergeCell ref="B20:D21"/>
    <mergeCell ref="E20:S21"/>
    <mergeCell ref="B24:D25"/>
    <mergeCell ref="E24:S25"/>
    <mergeCell ref="B22:D23"/>
    <mergeCell ref="E22:S23"/>
  </mergeCells>
  <phoneticPr fontId="1"/>
  <dataValidations count="1">
    <dataValidation type="list" allowBlank="1" showInputMessage="1" showErrorMessage="1" sqref="N9:O9" xr:uid="{BB9F5A16-ABE3-4C2E-9161-EEEA1802CACC}">
      <formula1>"男,女"</formula1>
    </dataValidation>
  </dataValidations>
  <printOptions horizontalCentered="1"/>
  <pageMargins left="0.78740157480314965" right="0" top="0.39370078740157483" bottom="0" header="0.39370078740157483" footer="0"/>
  <pageSetup paperSize="9" orientation="portrait" r:id="rId1"/>
  <headerFooter>
    <oddHeader xml:space="preserve">&amp;C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D8215-6144-4922-9AD4-787DC90658E6}">
  <sheetPr codeName="Sheet4">
    <tabColor rgb="FF00B050"/>
  </sheetPr>
  <dimension ref="A2:R49"/>
  <sheetViews>
    <sheetView showGridLines="0" view="pageBreakPreview" zoomScale="130" zoomScaleNormal="130" zoomScaleSheetLayoutView="130" workbookViewId="0"/>
  </sheetViews>
  <sheetFormatPr defaultRowHeight="15" x14ac:dyDescent="0.15"/>
  <cols>
    <col min="1" max="1" width="5.125" style="16" customWidth="1"/>
    <col min="2" max="14" width="5.375" style="16" customWidth="1"/>
    <col min="15" max="18" width="3.625" style="16" customWidth="1"/>
    <col min="19" max="16384" width="9" style="16"/>
  </cols>
  <sheetData>
    <row r="2" spans="1:18" ht="26.25" x14ac:dyDescent="0.15">
      <c r="A2" s="258" t="s">
        <v>141</v>
      </c>
      <c r="B2" s="258"/>
      <c r="C2" s="258"/>
      <c r="D2" s="258"/>
      <c r="E2" s="258"/>
      <c r="F2" s="258"/>
      <c r="G2" s="258"/>
      <c r="H2" s="258"/>
      <c r="I2" s="258"/>
      <c r="J2" s="258"/>
      <c r="K2" s="258"/>
      <c r="L2" s="258"/>
      <c r="M2" s="258"/>
      <c r="N2" s="258"/>
      <c r="O2" s="258"/>
      <c r="P2" s="258"/>
      <c r="Q2" s="258"/>
      <c r="R2" s="258"/>
    </row>
    <row r="3" spans="1:18" ht="15" customHeight="1" x14ac:dyDescent="0.15">
      <c r="A3" s="132"/>
      <c r="B3" s="132"/>
      <c r="C3" s="132"/>
      <c r="D3" s="132"/>
      <c r="E3" s="132"/>
      <c r="F3" s="132"/>
      <c r="G3" s="132"/>
      <c r="H3" s="132"/>
      <c r="I3" s="132"/>
    </row>
    <row r="5" spans="1:18" ht="18.75" customHeight="1" x14ac:dyDescent="0.15">
      <c r="K5" s="259" t="s">
        <v>142</v>
      </c>
      <c r="L5" s="259"/>
      <c r="M5" s="259"/>
      <c r="N5" s="259"/>
      <c r="O5" s="259"/>
      <c r="P5" s="259"/>
      <c r="Q5" s="259"/>
      <c r="R5" s="259"/>
    </row>
    <row r="6" spans="1:18" ht="18.75" customHeight="1" x14ac:dyDescent="0.15">
      <c r="M6" s="259" t="s">
        <v>143</v>
      </c>
      <c r="N6" s="259"/>
      <c r="O6" s="259"/>
      <c r="P6" s="259"/>
      <c r="Q6" s="259"/>
      <c r="R6" s="259"/>
    </row>
    <row r="8" spans="1:18" s="131" customFormat="1" ht="21" customHeight="1" x14ac:dyDescent="0.15">
      <c r="A8" s="260" t="s">
        <v>144</v>
      </c>
      <c r="B8" s="260"/>
      <c r="C8" s="260"/>
      <c r="D8" s="260"/>
      <c r="E8" s="260"/>
      <c r="F8" s="260"/>
      <c r="G8" s="260"/>
      <c r="H8" s="260"/>
      <c r="I8" s="260"/>
      <c r="J8" s="260"/>
      <c r="K8" s="260"/>
      <c r="L8" s="260"/>
      <c r="M8" s="260"/>
      <c r="N8" s="260"/>
      <c r="O8" s="260"/>
      <c r="P8" s="260"/>
      <c r="Q8" s="260"/>
      <c r="R8" s="260"/>
    </row>
    <row r="9" spans="1:18" s="131" customFormat="1" ht="21" customHeight="1" x14ac:dyDescent="0.15">
      <c r="A9" s="260" t="s">
        <v>145</v>
      </c>
      <c r="B9" s="260"/>
      <c r="C9" s="260"/>
      <c r="D9" s="260"/>
      <c r="E9" s="260"/>
      <c r="F9" s="260"/>
      <c r="G9" s="260"/>
      <c r="H9" s="260"/>
      <c r="I9" s="260"/>
      <c r="J9" s="260"/>
      <c r="K9" s="260"/>
      <c r="L9" s="260"/>
      <c r="M9" s="260"/>
      <c r="N9" s="260"/>
      <c r="O9" s="260"/>
      <c r="P9" s="260"/>
      <c r="Q9" s="260"/>
      <c r="R9" s="260"/>
    </row>
    <row r="10" spans="1:18" s="131" customFormat="1" ht="21" customHeight="1" x14ac:dyDescent="0.15"/>
    <row r="11" spans="1:18" s="131" customFormat="1" ht="24" customHeight="1" x14ac:dyDescent="0.15">
      <c r="A11" s="244" t="s">
        <v>146</v>
      </c>
      <c r="B11" s="245" t="s">
        <v>160</v>
      </c>
      <c r="C11" s="246"/>
      <c r="D11" s="246"/>
      <c r="E11" s="246"/>
      <c r="F11" s="246"/>
      <c r="G11" s="246"/>
      <c r="H11" s="246"/>
      <c r="I11" s="246"/>
      <c r="J11" s="246"/>
      <c r="K11" s="246"/>
      <c r="L11" s="246"/>
      <c r="M11" s="246"/>
      <c r="N11" s="246"/>
      <c r="O11" s="249" t="s">
        <v>147</v>
      </c>
      <c r="P11" s="250"/>
      <c r="Q11" s="250" t="s">
        <v>148</v>
      </c>
      <c r="R11" s="253"/>
    </row>
    <row r="12" spans="1:18" s="131" customFormat="1" ht="24" customHeight="1" x14ac:dyDescent="0.15">
      <c r="A12" s="244"/>
      <c r="B12" s="247"/>
      <c r="C12" s="248"/>
      <c r="D12" s="248"/>
      <c r="E12" s="248"/>
      <c r="F12" s="248"/>
      <c r="G12" s="248"/>
      <c r="H12" s="248"/>
      <c r="I12" s="248"/>
      <c r="J12" s="248"/>
      <c r="K12" s="248"/>
      <c r="L12" s="248"/>
      <c r="M12" s="248"/>
      <c r="N12" s="248"/>
      <c r="O12" s="251"/>
      <c r="P12" s="252"/>
      <c r="Q12" s="252"/>
      <c r="R12" s="254"/>
    </row>
    <row r="13" spans="1:18" s="131" customFormat="1" ht="32.25" customHeight="1" x14ac:dyDescent="0.15">
      <c r="A13" s="244"/>
      <c r="B13" s="255" t="s">
        <v>149</v>
      </c>
      <c r="C13" s="256"/>
      <c r="D13" s="256"/>
      <c r="E13" s="256"/>
      <c r="F13" s="256"/>
      <c r="G13" s="256"/>
      <c r="H13" s="256"/>
      <c r="I13" s="256"/>
      <c r="J13" s="256"/>
      <c r="K13" s="256"/>
      <c r="L13" s="256"/>
      <c r="M13" s="256"/>
      <c r="N13" s="256"/>
      <c r="O13" s="256"/>
      <c r="P13" s="256"/>
      <c r="Q13" s="256"/>
      <c r="R13" s="257"/>
    </row>
    <row r="14" spans="1:18" s="131" customFormat="1" ht="24" customHeight="1" x14ac:dyDescent="0.15">
      <c r="A14" s="244" t="s">
        <v>150</v>
      </c>
      <c r="B14" s="261" t="s">
        <v>161</v>
      </c>
      <c r="C14" s="261"/>
      <c r="D14" s="261"/>
      <c r="E14" s="261"/>
      <c r="F14" s="261"/>
      <c r="G14" s="261"/>
      <c r="H14" s="261"/>
      <c r="I14" s="261"/>
      <c r="J14" s="261"/>
      <c r="K14" s="261"/>
      <c r="L14" s="261"/>
      <c r="M14" s="261"/>
      <c r="N14" s="261"/>
      <c r="O14" s="262" t="s">
        <v>147</v>
      </c>
      <c r="P14" s="263"/>
      <c r="Q14" s="263" t="s">
        <v>148</v>
      </c>
      <c r="R14" s="264"/>
    </row>
    <row r="15" spans="1:18" s="131" customFormat="1" ht="24" customHeight="1" x14ac:dyDescent="0.15">
      <c r="A15" s="244"/>
      <c r="B15" s="261"/>
      <c r="C15" s="261"/>
      <c r="D15" s="261"/>
      <c r="E15" s="261"/>
      <c r="F15" s="261"/>
      <c r="G15" s="261"/>
      <c r="H15" s="261"/>
      <c r="I15" s="261"/>
      <c r="J15" s="261"/>
      <c r="K15" s="261"/>
      <c r="L15" s="261"/>
      <c r="M15" s="261"/>
      <c r="N15" s="261"/>
      <c r="O15" s="262"/>
      <c r="P15" s="263"/>
      <c r="Q15" s="263"/>
      <c r="R15" s="264"/>
    </row>
    <row r="16" spans="1:18" s="131" customFormat="1" ht="24" customHeight="1" x14ac:dyDescent="0.15">
      <c r="A16" s="244" t="s">
        <v>151</v>
      </c>
      <c r="B16" s="265" t="s">
        <v>162</v>
      </c>
      <c r="C16" s="261"/>
      <c r="D16" s="261"/>
      <c r="E16" s="261"/>
      <c r="F16" s="261"/>
      <c r="G16" s="261"/>
      <c r="H16" s="261"/>
      <c r="I16" s="261"/>
      <c r="J16" s="261"/>
      <c r="K16" s="261"/>
      <c r="L16" s="261"/>
      <c r="M16" s="261"/>
      <c r="N16" s="261"/>
      <c r="O16" s="262" t="s">
        <v>147</v>
      </c>
      <c r="P16" s="263"/>
      <c r="Q16" s="263" t="s">
        <v>148</v>
      </c>
      <c r="R16" s="264"/>
    </row>
    <row r="17" spans="1:18" s="131" customFormat="1" ht="24" customHeight="1" x14ac:dyDescent="0.15">
      <c r="A17" s="244"/>
      <c r="B17" s="261"/>
      <c r="C17" s="261"/>
      <c r="D17" s="261"/>
      <c r="E17" s="261"/>
      <c r="F17" s="261"/>
      <c r="G17" s="261"/>
      <c r="H17" s="261"/>
      <c r="I17" s="261"/>
      <c r="J17" s="261"/>
      <c r="K17" s="261"/>
      <c r="L17" s="261"/>
      <c r="M17" s="261"/>
      <c r="N17" s="261"/>
      <c r="O17" s="262"/>
      <c r="P17" s="263"/>
      <c r="Q17" s="263"/>
      <c r="R17" s="264"/>
    </row>
    <row r="18" spans="1:18" s="131" customFormat="1" ht="24" customHeight="1" x14ac:dyDescent="0.15">
      <c r="A18" s="244" t="s">
        <v>152</v>
      </c>
      <c r="B18" s="265" t="s">
        <v>159</v>
      </c>
      <c r="C18" s="261"/>
      <c r="D18" s="261"/>
      <c r="E18" s="261"/>
      <c r="F18" s="261"/>
      <c r="G18" s="261"/>
      <c r="H18" s="261"/>
      <c r="I18" s="261"/>
      <c r="J18" s="261"/>
      <c r="K18" s="261"/>
      <c r="L18" s="261"/>
      <c r="M18" s="261"/>
      <c r="N18" s="261"/>
      <c r="O18" s="271"/>
      <c r="P18" s="272"/>
      <c r="Q18" s="272"/>
      <c r="R18" s="253" t="s">
        <v>153</v>
      </c>
    </row>
    <row r="19" spans="1:18" s="131" customFormat="1" ht="24" customHeight="1" x14ac:dyDescent="0.15">
      <c r="A19" s="244"/>
      <c r="B19" s="261"/>
      <c r="C19" s="261"/>
      <c r="D19" s="261"/>
      <c r="E19" s="261"/>
      <c r="F19" s="261"/>
      <c r="G19" s="261"/>
      <c r="H19" s="261"/>
      <c r="I19" s="261"/>
      <c r="J19" s="261"/>
      <c r="K19" s="261"/>
      <c r="L19" s="261"/>
      <c r="M19" s="261"/>
      <c r="N19" s="261"/>
      <c r="O19" s="273"/>
      <c r="P19" s="274"/>
      <c r="Q19" s="274"/>
      <c r="R19" s="275"/>
    </row>
    <row r="20" spans="1:18" s="131" customFormat="1" ht="21" customHeight="1" x14ac:dyDescent="0.15">
      <c r="B20" s="128"/>
      <c r="C20" s="128"/>
      <c r="D20" s="128"/>
      <c r="E20" s="128"/>
      <c r="F20" s="128"/>
      <c r="G20" s="128"/>
      <c r="H20" s="128"/>
      <c r="I20" s="128"/>
    </row>
    <row r="21" spans="1:18" s="131" customFormat="1" ht="21" customHeight="1" x14ac:dyDescent="0.15">
      <c r="B21" s="128"/>
      <c r="C21" s="128"/>
      <c r="D21" s="128"/>
      <c r="E21" s="128"/>
      <c r="F21" s="128"/>
      <c r="G21" s="128"/>
      <c r="H21" s="128"/>
      <c r="I21" s="128"/>
    </row>
    <row r="22" spans="1:18" s="131" customFormat="1" ht="21" customHeight="1" x14ac:dyDescent="0.15"/>
    <row r="23" spans="1:18" s="131" customFormat="1" ht="21" customHeight="1" x14ac:dyDescent="0.15">
      <c r="G23" s="131" t="s">
        <v>154</v>
      </c>
    </row>
    <row r="24" spans="1:18" s="131" customFormat="1" ht="21" customHeight="1" x14ac:dyDescent="0.15"/>
    <row r="25" spans="1:18" s="131" customFormat="1" ht="21" customHeight="1" x14ac:dyDescent="0.15">
      <c r="G25" s="131" t="s">
        <v>18</v>
      </c>
      <c r="I25" s="130" t="s">
        <v>12</v>
      </c>
      <c r="J25" s="130"/>
      <c r="K25" s="130" t="s">
        <v>22</v>
      </c>
      <c r="L25" s="130"/>
      <c r="M25" s="130" t="s">
        <v>14</v>
      </c>
    </row>
    <row r="26" spans="1:18" s="131" customFormat="1" ht="21" customHeight="1" x14ac:dyDescent="0.15"/>
    <row r="27" spans="1:18" s="131" customFormat="1" ht="21" customHeight="1" x14ac:dyDescent="0.15">
      <c r="H27" s="266" t="s">
        <v>155</v>
      </c>
      <c r="I27" s="266"/>
      <c r="J27" s="266"/>
      <c r="K27" s="266"/>
      <c r="L27" s="268"/>
      <c r="M27" s="268"/>
      <c r="N27" s="268"/>
      <c r="O27" s="268"/>
      <c r="P27" s="268"/>
      <c r="Q27" s="268"/>
      <c r="R27" s="268"/>
    </row>
    <row r="28" spans="1:18" s="131" customFormat="1" ht="21" customHeight="1" thickBot="1" x14ac:dyDescent="0.2">
      <c r="H28" s="267"/>
      <c r="I28" s="267"/>
      <c r="J28" s="267"/>
      <c r="K28" s="267"/>
      <c r="L28" s="269"/>
      <c r="M28" s="269"/>
      <c r="N28" s="269"/>
      <c r="O28" s="269"/>
      <c r="P28" s="269"/>
      <c r="Q28" s="269"/>
      <c r="R28" s="269"/>
    </row>
    <row r="29" spans="1:18" s="131" customFormat="1" ht="21" customHeight="1" x14ac:dyDescent="0.15">
      <c r="H29" s="266" t="s">
        <v>156</v>
      </c>
      <c r="I29" s="266"/>
      <c r="J29" s="266"/>
      <c r="K29" s="266"/>
      <c r="L29" s="268"/>
      <c r="M29" s="268"/>
      <c r="N29" s="268"/>
      <c r="O29" s="268"/>
      <c r="P29" s="268"/>
      <c r="Q29" s="268"/>
      <c r="R29" s="268"/>
    </row>
    <row r="30" spans="1:18" s="131" customFormat="1" ht="21" customHeight="1" thickBot="1" x14ac:dyDescent="0.2">
      <c r="H30" s="267"/>
      <c r="I30" s="267"/>
      <c r="J30" s="267"/>
      <c r="K30" s="267"/>
      <c r="L30" s="269"/>
      <c r="M30" s="269"/>
      <c r="N30" s="269"/>
      <c r="O30" s="269"/>
      <c r="P30" s="269"/>
      <c r="Q30" s="269"/>
      <c r="R30" s="269"/>
    </row>
    <row r="31" spans="1:18" s="131" customFormat="1" ht="21" customHeight="1" x14ac:dyDescent="0.15">
      <c r="H31" s="270" t="s">
        <v>157</v>
      </c>
      <c r="I31" s="266"/>
      <c r="J31" s="266"/>
      <c r="K31" s="266"/>
      <c r="L31" s="268"/>
      <c r="M31" s="268"/>
      <c r="N31" s="268"/>
      <c r="O31" s="268"/>
      <c r="P31" s="268"/>
      <c r="Q31" s="268"/>
      <c r="R31" s="268"/>
    </row>
    <row r="32" spans="1:18" s="131" customFormat="1" ht="21" customHeight="1" thickBot="1" x14ac:dyDescent="0.2">
      <c r="H32" s="267"/>
      <c r="I32" s="267"/>
      <c r="J32" s="267"/>
      <c r="K32" s="267"/>
      <c r="L32" s="269"/>
      <c r="M32" s="269"/>
      <c r="N32" s="269"/>
      <c r="O32" s="269"/>
      <c r="P32" s="269"/>
      <c r="Q32" s="269"/>
      <c r="R32" s="269"/>
    </row>
    <row r="33" spans="4:4" s="131" customFormat="1" ht="21" customHeight="1" x14ac:dyDescent="0.15"/>
    <row r="34" spans="4:4" s="131" customFormat="1" ht="21" customHeight="1" x14ac:dyDescent="0.15"/>
    <row r="35" spans="4:4" s="131" customFormat="1" ht="21" customHeight="1" x14ac:dyDescent="0.15">
      <c r="D35" s="129" t="s">
        <v>158</v>
      </c>
    </row>
    <row r="36" spans="4:4" s="131" customFormat="1" ht="21" customHeight="1" x14ac:dyDescent="0.15"/>
    <row r="37" spans="4:4" s="131" customFormat="1" ht="21" customHeight="1" x14ac:dyDescent="0.15"/>
    <row r="38" spans="4:4" s="131" customFormat="1" ht="21" customHeight="1" x14ac:dyDescent="0.15"/>
    <row r="39" spans="4:4" s="131" customFormat="1" ht="21" customHeight="1" x14ac:dyDescent="0.15"/>
    <row r="40" spans="4:4" s="131" customFormat="1" ht="21" customHeight="1" x14ac:dyDescent="0.15"/>
    <row r="41" spans="4:4" s="131" customFormat="1" ht="21" customHeight="1" x14ac:dyDescent="0.15"/>
    <row r="42" spans="4:4" s="131" customFormat="1" ht="21" customHeight="1" x14ac:dyDescent="0.15"/>
    <row r="43" spans="4:4" s="131" customFormat="1" ht="21" customHeight="1" x14ac:dyDescent="0.15"/>
    <row r="44" spans="4:4" s="131" customFormat="1" ht="21" customHeight="1" x14ac:dyDescent="0.15"/>
    <row r="45" spans="4:4" s="131" customFormat="1" ht="21" customHeight="1" x14ac:dyDescent="0.15"/>
    <row r="46" spans="4:4" s="131" customFormat="1" ht="21" customHeight="1" x14ac:dyDescent="0.15"/>
    <row r="47" spans="4:4" s="131" customFormat="1" ht="21" customHeight="1" x14ac:dyDescent="0.15"/>
    <row r="48" spans="4:4" s="131" customFormat="1" ht="21" customHeight="1" x14ac:dyDescent="0.15"/>
    <row r="49" s="131" customFormat="1" ht="21" customHeight="1" x14ac:dyDescent="0.15"/>
  </sheetData>
  <sheetProtection algorithmName="SHA-512" hashValue="0dGSrmD8LTfxOEqw5MYqxBaMRbB/+Ky5wA+ACohhR4UyV7qWURYlcTjIcffrNBOiCROpzNL0Y8ipU6IjaR9uYw==" saltValue="L3SSWzm5YJoQ6wPUAMuv6Q==" spinCount="100000" sheet="1" objects="1" scenarios="1"/>
  <mergeCells count="28">
    <mergeCell ref="H29:K30"/>
    <mergeCell ref="L29:R30"/>
    <mergeCell ref="H31:K32"/>
    <mergeCell ref="L31:R32"/>
    <mergeCell ref="A18:A19"/>
    <mergeCell ref="B18:N19"/>
    <mergeCell ref="O18:Q19"/>
    <mergeCell ref="R18:R19"/>
    <mergeCell ref="H27:K28"/>
    <mergeCell ref="L27:R28"/>
    <mergeCell ref="A14:A15"/>
    <mergeCell ref="B14:N15"/>
    <mergeCell ref="O14:P15"/>
    <mergeCell ref="Q14:R15"/>
    <mergeCell ref="A16:A17"/>
    <mergeCell ref="B16:N17"/>
    <mergeCell ref="O16:P17"/>
    <mergeCell ref="Q16:R17"/>
    <mergeCell ref="A2:R2"/>
    <mergeCell ref="K5:R5"/>
    <mergeCell ref="M6:R6"/>
    <mergeCell ref="A8:R8"/>
    <mergeCell ref="A9:R9"/>
    <mergeCell ref="A11:A13"/>
    <mergeCell ref="B11:N12"/>
    <mergeCell ref="O11:P12"/>
    <mergeCell ref="Q11:R12"/>
    <mergeCell ref="B13:R13"/>
  </mergeCells>
  <phoneticPr fontId="1"/>
  <printOptions horizontalCentered="1"/>
  <pageMargins left="0.59055118110236227" right="0.59055118110236227" top="0.78740157480314965" bottom="0.3937007874015748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66DCD-986E-45CC-AC9F-16AFDF2E5477}">
  <sheetPr codeName="Sheet5">
    <tabColor rgb="FFFF0000"/>
    <pageSetUpPr fitToPage="1"/>
  </sheetPr>
  <dimension ref="A1:M54"/>
  <sheetViews>
    <sheetView showGridLines="0" view="pageBreakPreview" zoomScale="115" zoomScaleNormal="100" zoomScaleSheetLayoutView="115" workbookViewId="0">
      <selection activeCell="I15" sqref="I15"/>
    </sheetView>
  </sheetViews>
  <sheetFormatPr defaultRowHeight="18.75" x14ac:dyDescent="0.15"/>
  <cols>
    <col min="1" max="1" width="5.625" style="2" customWidth="1"/>
    <col min="2" max="3" width="6.875" style="2" customWidth="1"/>
    <col min="4" max="6" width="5.875" style="2" customWidth="1"/>
    <col min="7" max="12" width="6.875" style="2" customWidth="1"/>
    <col min="13" max="13" width="15.875" style="2" customWidth="1"/>
    <col min="14" max="16384" width="9" style="2"/>
  </cols>
  <sheetData>
    <row r="1" spans="1:13" ht="35.25" x14ac:dyDescent="0.15">
      <c r="A1" s="278" t="s">
        <v>81</v>
      </c>
      <c r="B1" s="278"/>
      <c r="C1" s="278"/>
      <c r="D1" s="278"/>
      <c r="E1" s="278"/>
      <c r="F1" s="278"/>
      <c r="G1" s="278"/>
      <c r="H1" s="278"/>
      <c r="I1" s="278"/>
      <c r="J1" s="278"/>
      <c r="K1" s="278"/>
      <c r="L1" s="278"/>
      <c r="M1" s="278"/>
    </row>
    <row r="3" spans="1:13" s="4" customFormat="1" x14ac:dyDescent="0.45">
      <c r="A3" s="3"/>
      <c r="B3" s="3"/>
      <c r="C3" s="3"/>
      <c r="D3" s="3"/>
      <c r="E3" s="3"/>
      <c r="F3" s="3"/>
      <c r="G3" s="61"/>
      <c r="H3" s="279" t="s">
        <v>82</v>
      </c>
      <c r="I3" s="279"/>
      <c r="J3" s="279"/>
      <c r="K3" s="279"/>
      <c r="L3" s="279"/>
      <c r="M3" s="279"/>
    </row>
    <row r="4" spans="1:13" s="4" customFormat="1" x14ac:dyDescent="0.45">
      <c r="A4" s="3"/>
      <c r="B4" s="3"/>
      <c r="C4" s="3"/>
      <c r="D4" s="3"/>
      <c r="E4" s="3"/>
      <c r="F4" s="3"/>
      <c r="G4" s="280">
        <v>47207</v>
      </c>
      <c r="H4" s="280"/>
      <c r="I4" s="280"/>
      <c r="J4" s="280"/>
      <c r="K4" s="280"/>
      <c r="L4" s="280"/>
      <c r="M4" s="280"/>
    </row>
    <row r="5" spans="1:13" s="4" customFormat="1" x14ac:dyDescent="0.45">
      <c r="A5" s="3"/>
      <c r="B5" s="3"/>
      <c r="C5" s="3"/>
      <c r="D5" s="3"/>
      <c r="E5" s="3"/>
      <c r="F5" s="3"/>
      <c r="G5" s="279" t="s">
        <v>48</v>
      </c>
      <c r="H5" s="279"/>
      <c r="I5" s="279"/>
      <c r="J5" s="279"/>
      <c r="K5" s="279"/>
      <c r="L5" s="279"/>
      <c r="M5" s="279"/>
    </row>
    <row r="6" spans="1:13" x14ac:dyDescent="0.15">
      <c r="A6" s="5"/>
      <c r="B6" s="5"/>
      <c r="C6" s="5"/>
      <c r="D6" s="5"/>
      <c r="E6" s="5"/>
      <c r="F6" s="5"/>
      <c r="G6" s="5"/>
      <c r="H6" s="5"/>
      <c r="I6" s="5"/>
      <c r="J6" s="5"/>
      <c r="K6" s="5"/>
      <c r="L6" s="5"/>
      <c r="M6" s="5"/>
    </row>
    <row r="7" spans="1:13" x14ac:dyDescent="0.15">
      <c r="A7" s="281" t="s">
        <v>83</v>
      </c>
      <c r="B7" s="281"/>
      <c r="C7" s="281"/>
      <c r="D7" s="281"/>
      <c r="E7" s="281"/>
      <c r="F7" s="281"/>
      <c r="G7" s="281"/>
      <c r="H7" s="281"/>
      <c r="I7" s="281"/>
      <c r="J7" s="281"/>
      <c r="K7" s="281"/>
      <c r="L7" s="281"/>
      <c r="M7" s="281"/>
    </row>
    <row r="8" spans="1:13" x14ac:dyDescent="0.15">
      <c r="A8" s="282" t="s">
        <v>84</v>
      </c>
      <c r="B8" s="282"/>
      <c r="C8" s="282"/>
      <c r="D8" s="282"/>
      <c r="E8" s="282"/>
      <c r="F8" s="282"/>
      <c r="G8" s="282"/>
      <c r="H8" s="282"/>
      <c r="I8" s="282"/>
      <c r="J8" s="282"/>
      <c r="K8" s="282"/>
      <c r="L8" s="282"/>
      <c r="M8" s="282"/>
    </row>
    <row r="9" spans="1:13" x14ac:dyDescent="0.15">
      <c r="A9" s="282" t="s">
        <v>85</v>
      </c>
      <c r="B9" s="282"/>
      <c r="C9" s="282"/>
      <c r="D9" s="282"/>
      <c r="E9" s="282"/>
      <c r="F9" s="282"/>
      <c r="G9" s="282"/>
      <c r="H9" s="282"/>
      <c r="I9" s="282"/>
      <c r="J9" s="282"/>
      <c r="K9" s="282"/>
      <c r="L9" s="282"/>
      <c r="M9" s="282"/>
    </row>
    <row r="10" spans="1:13" x14ac:dyDescent="0.15">
      <c r="A10" s="281" t="s">
        <v>86</v>
      </c>
      <c r="B10" s="281"/>
      <c r="C10" s="281"/>
      <c r="D10" s="281"/>
      <c r="E10" s="281"/>
      <c r="F10" s="281"/>
      <c r="G10" s="281"/>
      <c r="H10" s="281"/>
      <c r="I10" s="281"/>
      <c r="J10" s="281"/>
      <c r="K10" s="281"/>
      <c r="L10" s="281"/>
      <c r="M10" s="281"/>
    </row>
    <row r="11" spans="1:13" x14ac:dyDescent="0.15">
      <c r="A11" s="282" t="s">
        <v>87</v>
      </c>
      <c r="B11" s="282"/>
      <c r="C11" s="282"/>
      <c r="D11" s="282"/>
      <c r="E11" s="282"/>
      <c r="F11" s="282"/>
      <c r="G11" s="282"/>
      <c r="H11" s="282"/>
      <c r="I11" s="282"/>
      <c r="J11" s="282"/>
      <c r="K11" s="282"/>
      <c r="L11" s="282"/>
      <c r="M11" s="282"/>
    </row>
    <row r="12" spans="1:13" x14ac:dyDescent="0.15">
      <c r="A12" s="6"/>
      <c r="B12" s="6"/>
      <c r="C12" s="6"/>
      <c r="D12" s="6"/>
      <c r="E12" s="6"/>
      <c r="F12" s="6"/>
      <c r="G12" s="6"/>
      <c r="H12" s="6"/>
      <c r="I12" s="6"/>
      <c r="J12" s="6"/>
      <c r="K12" s="5"/>
      <c r="L12" s="5"/>
      <c r="M12" s="5"/>
    </row>
    <row r="13" spans="1:13" x14ac:dyDescent="0.15">
      <c r="A13" s="283" t="s">
        <v>88</v>
      </c>
      <c r="B13" s="283"/>
      <c r="C13" s="283"/>
      <c r="D13" s="283"/>
      <c r="E13" s="283"/>
      <c r="F13" s="283"/>
      <c r="G13" s="283"/>
      <c r="H13" s="283"/>
      <c r="I13" s="283"/>
      <c r="J13" s="283"/>
      <c r="K13" s="283"/>
      <c r="L13" s="283"/>
      <c r="M13" s="283"/>
    </row>
    <row r="14" spans="1:13" x14ac:dyDescent="0.15">
      <c r="A14" s="5"/>
      <c r="B14" s="276" t="s">
        <v>89</v>
      </c>
      <c r="C14" s="276"/>
      <c r="D14" s="276"/>
      <c r="E14" s="277">
        <f>'2025年度'!C7</f>
        <v>45812</v>
      </c>
      <c r="F14" s="277"/>
      <c r="G14" s="277"/>
      <c r="H14" s="277"/>
      <c r="I14" s="277">
        <f>'2025年度'!E7</f>
        <v>45814</v>
      </c>
      <c r="J14" s="277"/>
      <c r="K14" s="277"/>
      <c r="L14" s="277"/>
      <c r="M14" s="7"/>
    </row>
    <row r="15" spans="1:13" x14ac:dyDescent="0.15">
      <c r="A15" s="5"/>
      <c r="B15" s="276" t="s">
        <v>90</v>
      </c>
      <c r="C15" s="276"/>
      <c r="D15" s="276"/>
      <c r="F15" s="8"/>
      <c r="G15" s="8"/>
      <c r="H15" s="8"/>
      <c r="I15" s="8"/>
      <c r="J15" s="8"/>
      <c r="K15" s="8"/>
      <c r="L15" s="8"/>
      <c r="M15" s="8"/>
    </row>
    <row r="16" spans="1:13" x14ac:dyDescent="0.15">
      <c r="A16" s="6"/>
      <c r="B16" s="284" t="s">
        <v>91</v>
      </c>
      <c r="C16" s="284"/>
      <c r="D16" s="284" t="s">
        <v>92</v>
      </c>
      <c r="E16" s="284"/>
      <c r="F16" s="284"/>
      <c r="G16" s="8" t="s">
        <v>48</v>
      </c>
      <c r="H16" s="8"/>
      <c r="I16" s="8"/>
      <c r="J16" s="8"/>
      <c r="K16" s="8"/>
      <c r="L16" s="8"/>
      <c r="M16" s="8"/>
    </row>
    <row r="17" spans="1:13" x14ac:dyDescent="0.15">
      <c r="A17" s="6"/>
      <c r="B17" s="6"/>
      <c r="C17" s="6"/>
      <c r="D17" s="6"/>
      <c r="G17" s="8" t="s">
        <v>93</v>
      </c>
      <c r="H17" s="8"/>
      <c r="I17" s="8"/>
      <c r="J17" s="8"/>
      <c r="K17" s="8"/>
      <c r="L17" s="8"/>
      <c r="M17" s="8"/>
    </row>
    <row r="18" spans="1:13" x14ac:dyDescent="0.15">
      <c r="A18" s="6"/>
      <c r="B18" s="6"/>
      <c r="C18" s="6"/>
      <c r="D18" s="6"/>
      <c r="G18" s="9" t="s">
        <v>94</v>
      </c>
      <c r="H18" s="9"/>
      <c r="I18" s="9"/>
      <c r="J18" s="9"/>
      <c r="K18" s="8"/>
      <c r="L18" s="8"/>
      <c r="M18" s="8"/>
    </row>
    <row r="19" spans="1:13" x14ac:dyDescent="0.15">
      <c r="A19" s="6"/>
      <c r="B19" s="6"/>
      <c r="C19" s="6"/>
      <c r="D19" s="5"/>
      <c r="G19" s="10" t="s">
        <v>95</v>
      </c>
      <c r="J19" s="6"/>
      <c r="K19" s="6"/>
      <c r="L19" s="6"/>
      <c r="M19" s="6"/>
    </row>
    <row r="20" spans="1:13" x14ac:dyDescent="0.15">
      <c r="A20" s="6"/>
      <c r="B20" s="284" t="s">
        <v>96</v>
      </c>
      <c r="C20" s="284"/>
      <c r="D20" s="285" t="s">
        <v>97</v>
      </c>
      <c r="E20" s="285"/>
      <c r="F20" s="285"/>
      <c r="G20" s="8" t="s">
        <v>98</v>
      </c>
      <c r="H20" s="8"/>
      <c r="I20" s="8"/>
      <c r="J20" s="8"/>
      <c r="K20" s="8"/>
      <c r="L20" s="8"/>
      <c r="M20" s="8"/>
    </row>
    <row r="21" spans="1:13" x14ac:dyDescent="0.15">
      <c r="A21" s="6"/>
      <c r="B21" s="6"/>
      <c r="C21" s="6"/>
      <c r="D21" s="6"/>
      <c r="F21" s="8"/>
      <c r="G21" s="8" t="s">
        <v>99</v>
      </c>
      <c r="H21" s="8"/>
      <c r="I21" s="8"/>
      <c r="J21" s="8"/>
      <c r="K21" s="8"/>
      <c r="L21" s="8"/>
      <c r="M21" s="8"/>
    </row>
    <row r="22" spans="1:13" x14ac:dyDescent="0.15">
      <c r="A22" s="6"/>
      <c r="B22" s="6"/>
      <c r="C22" s="6"/>
      <c r="D22" s="5"/>
      <c r="E22" s="10"/>
      <c r="F22" s="11"/>
      <c r="G22" s="11"/>
      <c r="H22" s="11"/>
      <c r="I22" s="11"/>
      <c r="J22" s="11"/>
      <c r="K22" s="5"/>
      <c r="L22" s="5"/>
      <c r="M22" s="5"/>
    </row>
    <row r="23" spans="1:13" ht="19.5" x14ac:dyDescent="0.15">
      <c r="A23" s="5"/>
      <c r="B23" s="276" t="s">
        <v>100</v>
      </c>
      <c r="C23" s="276"/>
      <c r="D23" s="276"/>
      <c r="E23" s="289" t="s">
        <v>101</v>
      </c>
      <c r="F23" s="289"/>
      <c r="G23" s="287">
        <v>18700</v>
      </c>
      <c r="H23" s="287"/>
      <c r="I23" s="288" t="s">
        <v>102</v>
      </c>
      <c r="J23" s="288"/>
      <c r="K23" s="5"/>
      <c r="L23" s="5"/>
      <c r="M23" s="5"/>
    </row>
    <row r="24" spans="1:13" ht="19.5" x14ac:dyDescent="0.15">
      <c r="A24" s="5"/>
      <c r="B24" s="5"/>
      <c r="C24" s="5"/>
      <c r="D24" s="5"/>
      <c r="E24" s="289" t="s">
        <v>103</v>
      </c>
      <c r="F24" s="289"/>
      <c r="G24" s="287">
        <v>1530</v>
      </c>
      <c r="H24" s="287"/>
      <c r="I24" s="288" t="s">
        <v>102</v>
      </c>
      <c r="J24" s="288"/>
      <c r="K24" s="5"/>
      <c r="L24" s="5"/>
      <c r="M24" s="5"/>
    </row>
    <row r="25" spans="1:13" ht="19.5" x14ac:dyDescent="0.15">
      <c r="A25" s="5"/>
      <c r="B25" s="5"/>
      <c r="C25" s="5"/>
      <c r="D25" s="5"/>
      <c r="E25" s="289" t="s">
        <v>104</v>
      </c>
      <c r="F25" s="289"/>
      <c r="G25" s="290">
        <f>SUM(G23:G24)</f>
        <v>20230</v>
      </c>
      <c r="H25" s="290"/>
      <c r="I25" s="288" t="s">
        <v>102</v>
      </c>
      <c r="J25" s="288"/>
      <c r="K25" s="5"/>
      <c r="L25" s="5"/>
      <c r="M25" s="5"/>
    </row>
    <row r="26" spans="1:13" x14ac:dyDescent="0.15">
      <c r="A26" s="5"/>
      <c r="B26" s="5"/>
      <c r="C26" s="5"/>
      <c r="D26" s="5"/>
      <c r="E26" s="5"/>
      <c r="F26" s="5"/>
      <c r="G26" s="5"/>
      <c r="H26" s="5"/>
      <c r="I26" s="5"/>
      <c r="J26" s="5"/>
      <c r="K26" s="5"/>
      <c r="L26" s="5"/>
      <c r="M26" s="5"/>
    </row>
    <row r="27" spans="1:13" x14ac:dyDescent="0.15">
      <c r="A27" s="5"/>
      <c r="B27" s="276" t="s">
        <v>105</v>
      </c>
      <c r="C27" s="276"/>
      <c r="D27" s="276"/>
      <c r="E27" s="276"/>
      <c r="F27" s="5"/>
      <c r="G27" s="5"/>
      <c r="H27" s="5"/>
      <c r="I27" s="5"/>
      <c r="J27" s="5"/>
      <c r="K27" s="5"/>
      <c r="L27" s="5"/>
      <c r="M27" s="5"/>
    </row>
    <row r="28" spans="1:13" s="5" customFormat="1" ht="16.5" x14ac:dyDescent="0.15">
      <c r="B28" s="6" t="s">
        <v>106</v>
      </c>
      <c r="D28" s="57"/>
    </row>
    <row r="29" spans="1:13" s="5" customFormat="1" ht="19.5" x14ac:dyDescent="0.15">
      <c r="B29" s="6" t="s">
        <v>139</v>
      </c>
      <c r="D29" s="57"/>
    </row>
    <row r="30" spans="1:13" s="5" customFormat="1" ht="16.5" x14ac:dyDescent="0.15">
      <c r="B30" s="6" t="s">
        <v>140</v>
      </c>
      <c r="D30" s="127"/>
    </row>
    <row r="31" spans="1:13" s="5" customFormat="1" ht="16.5" x14ac:dyDescent="0.15">
      <c r="B31" s="6" t="s">
        <v>107</v>
      </c>
      <c r="D31" s="57"/>
    </row>
    <row r="32" spans="1:13" s="5" customFormat="1" ht="19.5" x14ac:dyDescent="0.15">
      <c r="B32" s="6" t="s">
        <v>108</v>
      </c>
      <c r="D32" s="57"/>
    </row>
    <row r="33" spans="1:13" s="5" customFormat="1" ht="16.5" x14ac:dyDescent="0.15">
      <c r="B33" s="12" t="s">
        <v>109</v>
      </c>
      <c r="D33" s="57"/>
    </row>
    <row r="34" spans="1:13" s="5" customFormat="1" ht="16.5" x14ac:dyDescent="0.15">
      <c r="B34" s="12"/>
      <c r="C34" s="126" t="s">
        <v>138</v>
      </c>
      <c r="D34" s="57"/>
    </row>
    <row r="35" spans="1:13" s="5" customFormat="1" ht="16.5" x14ac:dyDescent="0.15">
      <c r="B35" s="6" t="s">
        <v>110</v>
      </c>
      <c r="D35" s="57"/>
    </row>
    <row r="36" spans="1:13" s="5" customFormat="1" ht="16.5" x14ac:dyDescent="0.15">
      <c r="B36" s="6"/>
      <c r="D36" s="57"/>
    </row>
    <row r="37" spans="1:13" s="59" customFormat="1" ht="16.5" x14ac:dyDescent="0.15">
      <c r="B37" s="59" t="s">
        <v>111</v>
      </c>
      <c r="C37" s="60"/>
      <c r="D37" s="60"/>
    </row>
    <row r="38" spans="1:13" s="59" customFormat="1" ht="16.5" x14ac:dyDescent="0.15">
      <c r="C38" s="59" t="s">
        <v>112</v>
      </c>
    </row>
    <row r="39" spans="1:13" s="5" customFormat="1" ht="19.5" x14ac:dyDescent="0.15">
      <c r="B39" s="57"/>
      <c r="C39" s="14" t="s">
        <v>164</v>
      </c>
      <c r="D39" s="57"/>
    </row>
    <row r="40" spans="1:13" s="5" customFormat="1" ht="16.5" x14ac:dyDescent="0.15">
      <c r="A40" s="59"/>
      <c r="B40" s="59"/>
      <c r="C40" s="286" t="s">
        <v>113</v>
      </c>
      <c r="D40" s="285"/>
      <c r="E40" s="285"/>
      <c r="F40" s="285"/>
      <c r="G40" s="285"/>
      <c r="H40" s="285"/>
      <c r="I40" s="285"/>
      <c r="J40" s="285"/>
      <c r="K40" s="285"/>
      <c r="L40" s="285"/>
      <c r="M40" s="285"/>
    </row>
    <row r="41" spans="1:13" s="5" customFormat="1" ht="16.5" x14ac:dyDescent="0.15">
      <c r="A41" s="59"/>
      <c r="B41" s="59"/>
      <c r="C41" s="58"/>
      <c r="D41" s="59"/>
      <c r="E41" s="59"/>
      <c r="F41" s="59"/>
      <c r="G41" s="59"/>
      <c r="H41" s="59"/>
      <c r="I41" s="59"/>
      <c r="J41" s="59"/>
      <c r="K41" s="59"/>
      <c r="L41" s="59"/>
      <c r="M41" s="59"/>
    </row>
    <row r="42" spans="1:13" s="5" customFormat="1" ht="16.5" x14ac:dyDescent="0.15">
      <c r="A42" s="59"/>
      <c r="B42" s="13" t="s">
        <v>114</v>
      </c>
      <c r="C42" s="59"/>
      <c r="D42" s="59"/>
      <c r="E42" s="59"/>
      <c r="F42" s="59"/>
      <c r="G42" s="59"/>
      <c r="H42" s="59"/>
      <c r="I42" s="59"/>
      <c r="J42" s="59"/>
      <c r="K42" s="59"/>
      <c r="L42" s="59"/>
      <c r="M42" s="59"/>
    </row>
    <row r="43" spans="1:13" s="5" customFormat="1" ht="16.5" x14ac:dyDescent="0.15">
      <c r="A43" s="59"/>
      <c r="B43" s="59"/>
      <c r="C43" s="59"/>
      <c r="D43" s="59"/>
      <c r="E43" s="59"/>
      <c r="F43" s="59"/>
      <c r="G43" s="59"/>
      <c r="H43" s="59"/>
      <c r="I43" s="59"/>
      <c r="J43" s="59"/>
      <c r="K43" s="59"/>
      <c r="L43" s="59"/>
      <c r="M43" s="59"/>
    </row>
    <row r="44" spans="1:13" s="5" customFormat="1" ht="16.5" x14ac:dyDescent="0.15">
      <c r="A44" s="59"/>
      <c r="B44" s="14" t="s">
        <v>115</v>
      </c>
      <c r="C44" s="59"/>
      <c r="D44" s="59"/>
      <c r="E44" s="59"/>
      <c r="F44" s="59"/>
      <c r="G44" s="59"/>
      <c r="H44" s="59"/>
      <c r="I44" s="59"/>
      <c r="J44" s="59"/>
      <c r="K44" s="59"/>
      <c r="L44" s="59"/>
      <c r="M44" s="59"/>
    </row>
    <row r="45" spans="1:13" s="5" customFormat="1" ht="16.5" x14ac:dyDescent="0.15">
      <c r="B45" s="6"/>
      <c r="C45" s="59"/>
    </row>
    <row r="46" spans="1:13" s="5" customFormat="1" ht="16.5" x14ac:dyDescent="0.15">
      <c r="A46" s="1" t="s">
        <v>116</v>
      </c>
      <c r="C46" s="59"/>
    </row>
    <row r="47" spans="1:13" s="5" customFormat="1" ht="16.5" x14ac:dyDescent="0.15">
      <c r="A47" s="1" t="s">
        <v>117</v>
      </c>
      <c r="C47" s="59"/>
    </row>
    <row r="48" spans="1:13" s="5" customFormat="1" ht="16.5" x14ac:dyDescent="0.15">
      <c r="B48" s="6"/>
      <c r="C48" s="59"/>
    </row>
    <row r="49" spans="3:3" s="5" customFormat="1" ht="16.5" x14ac:dyDescent="0.15">
      <c r="C49" s="59"/>
    </row>
    <row r="50" spans="3:3" s="5" customFormat="1" ht="16.5" x14ac:dyDescent="0.15">
      <c r="C50" s="59"/>
    </row>
    <row r="51" spans="3:3" s="5" customFormat="1" ht="16.5" x14ac:dyDescent="0.15">
      <c r="C51" s="59"/>
    </row>
    <row r="52" spans="3:3" s="5" customFormat="1" ht="16.5" x14ac:dyDescent="0.15">
      <c r="C52" s="59"/>
    </row>
    <row r="53" spans="3:3" s="5" customFormat="1" ht="16.5" x14ac:dyDescent="0.15">
      <c r="C53" s="59"/>
    </row>
    <row r="54" spans="3:3" s="5" customFormat="1" ht="16.5" x14ac:dyDescent="0.15"/>
  </sheetData>
  <sheetProtection algorithmName="SHA-512" hashValue="XnnA7fSlvVzYUB/YcNfavQgrqtwgLG4TiERGY5SNrwXQ2QNKoRNQarcxUzzFZeG49e/55506j3bmV4FWZWdOLQ==" saltValue="SUeXxXDyWo6lFA6gmAtt/Q==" spinCount="100000" sheet="1" objects="1" scenarios="1"/>
  <mergeCells count="30">
    <mergeCell ref="B27:E27"/>
    <mergeCell ref="C40:M40"/>
    <mergeCell ref="G23:H23"/>
    <mergeCell ref="I23:J23"/>
    <mergeCell ref="E24:F24"/>
    <mergeCell ref="G24:H24"/>
    <mergeCell ref="I24:J24"/>
    <mergeCell ref="E25:F25"/>
    <mergeCell ref="G25:H25"/>
    <mergeCell ref="I25:J25"/>
    <mergeCell ref="B23:D23"/>
    <mergeCell ref="E23:F23"/>
    <mergeCell ref="B15:D15"/>
    <mergeCell ref="B16:C16"/>
    <mergeCell ref="D16:F16"/>
    <mergeCell ref="B20:C20"/>
    <mergeCell ref="D20:F20"/>
    <mergeCell ref="B14:D14"/>
    <mergeCell ref="E14:H14"/>
    <mergeCell ref="I14:L14"/>
    <mergeCell ref="A1:M1"/>
    <mergeCell ref="H3:M3"/>
    <mergeCell ref="G4:M4"/>
    <mergeCell ref="G5:M5"/>
    <mergeCell ref="A7:M7"/>
    <mergeCell ref="A8:M8"/>
    <mergeCell ref="A9:M9"/>
    <mergeCell ref="A10:M10"/>
    <mergeCell ref="A11:M11"/>
    <mergeCell ref="A13:M13"/>
  </mergeCells>
  <phoneticPr fontId="1"/>
  <printOptions horizontalCentered="1" verticalCentered="1"/>
  <pageMargins left="0" right="0" top="0.19685039370078741" bottom="0" header="0" footer="0"/>
  <pageSetup paperSize="9" fitToHeight="0" orientation="portrait" r:id="rId1"/>
  <colBreaks count="1" manualBreakCount="1">
    <brk id="1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F89E0-83A2-479D-B185-6607994CDD0F}">
  <sheetPr codeName="Sheet6">
    <tabColor rgb="FFFF0000"/>
  </sheetPr>
  <dimension ref="B1:CS60"/>
  <sheetViews>
    <sheetView showGridLines="0" view="pageBreakPreview" zoomScaleNormal="100" zoomScaleSheetLayoutView="100" workbookViewId="0">
      <selection activeCell="CA16" sqref="CA16:CO18"/>
    </sheetView>
  </sheetViews>
  <sheetFormatPr defaultRowHeight="15" x14ac:dyDescent="0.15"/>
  <cols>
    <col min="1" max="1" width="9" style="16"/>
    <col min="2" max="97" width="2" style="16" customWidth="1"/>
    <col min="98" max="16384" width="9" style="16"/>
  </cols>
  <sheetData>
    <row r="1" spans="2:97" s="15" customFormat="1" ht="15" customHeight="1" x14ac:dyDescent="0.15">
      <c r="B1" s="291" t="s">
        <v>36</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t="s">
        <v>37</v>
      </c>
      <c r="AY1" s="291"/>
      <c r="AZ1" s="291"/>
      <c r="BA1" s="291"/>
      <c r="BB1" s="291"/>
      <c r="BC1" s="291"/>
      <c r="BD1" s="291"/>
      <c r="BE1" s="291"/>
      <c r="BF1" s="291"/>
      <c r="BG1" s="291"/>
      <c r="BH1" s="291"/>
      <c r="BI1" s="291"/>
      <c r="BJ1" s="291"/>
      <c r="BK1" s="291"/>
      <c r="BL1" s="291"/>
      <c r="BM1" s="291"/>
      <c r="BN1" s="291"/>
      <c r="BO1" s="291"/>
      <c r="BP1" s="291"/>
      <c r="BQ1" s="291"/>
      <c r="BR1" s="291"/>
      <c r="BS1" s="291"/>
      <c r="BT1" s="291"/>
      <c r="BU1" s="291"/>
      <c r="BV1" s="291"/>
      <c r="BW1" s="291"/>
      <c r="BX1" s="291"/>
      <c r="BY1" s="291"/>
      <c r="BZ1" s="291"/>
      <c r="CA1" s="291"/>
      <c r="CB1" s="291"/>
      <c r="CC1" s="291"/>
      <c r="CD1" s="291"/>
      <c r="CE1" s="291"/>
      <c r="CF1" s="291"/>
      <c r="CG1" s="291"/>
      <c r="CH1" s="291"/>
      <c r="CI1" s="291"/>
      <c r="CJ1" s="291"/>
      <c r="CK1" s="291"/>
      <c r="CL1" s="291"/>
      <c r="CM1" s="291"/>
      <c r="CN1" s="291"/>
      <c r="CO1" s="291"/>
      <c r="CP1" s="291"/>
      <c r="CQ1" s="291"/>
      <c r="CR1" s="291"/>
      <c r="CS1" s="291"/>
    </row>
    <row r="2" spans="2:97" ht="15" customHeight="1" x14ac:dyDescent="0.15">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91"/>
      <c r="BJ2" s="291"/>
      <c r="BK2" s="291"/>
      <c r="BL2" s="291"/>
      <c r="BM2" s="291"/>
      <c r="BN2" s="291"/>
      <c r="BO2" s="291"/>
      <c r="BP2" s="291"/>
      <c r="BQ2" s="291"/>
      <c r="BR2" s="291"/>
      <c r="BS2" s="291"/>
      <c r="BT2" s="291"/>
      <c r="BU2" s="291"/>
      <c r="BV2" s="291"/>
      <c r="BW2" s="291"/>
      <c r="BX2" s="291"/>
      <c r="BY2" s="291"/>
      <c r="BZ2" s="291"/>
      <c r="CA2" s="291"/>
      <c r="CB2" s="291"/>
      <c r="CC2" s="291"/>
      <c r="CD2" s="291"/>
      <c r="CE2" s="291"/>
      <c r="CF2" s="291"/>
      <c r="CG2" s="291"/>
      <c r="CH2" s="291"/>
      <c r="CI2" s="291"/>
      <c r="CJ2" s="291"/>
      <c r="CK2" s="291"/>
      <c r="CL2" s="291"/>
      <c r="CM2" s="291"/>
      <c r="CN2" s="291"/>
      <c r="CO2" s="291"/>
      <c r="CP2" s="291"/>
      <c r="CQ2" s="291"/>
      <c r="CR2" s="291"/>
      <c r="CS2" s="291"/>
    </row>
    <row r="3" spans="2:97" ht="14.25" customHeight="1" x14ac:dyDescent="0.15">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row>
    <row r="4" spans="2:97" ht="14.25" customHeight="1" x14ac:dyDescent="0.15">
      <c r="B4" s="17"/>
      <c r="C4" s="17"/>
      <c r="D4" s="17"/>
      <c r="E4" s="17"/>
      <c r="F4" s="292" t="s">
        <v>38</v>
      </c>
      <c r="G4" s="292"/>
      <c r="H4" s="292"/>
      <c r="I4" s="292"/>
      <c r="J4" s="292"/>
      <c r="K4" s="292"/>
      <c r="L4" s="292"/>
      <c r="M4" s="292"/>
      <c r="N4" s="292"/>
      <c r="O4" s="292"/>
      <c r="P4" s="292"/>
      <c r="Q4" s="292"/>
      <c r="R4" s="292"/>
      <c r="S4" s="18"/>
      <c r="T4" s="293">
        <f>'2025年度'!C7</f>
        <v>45812</v>
      </c>
      <c r="U4" s="293"/>
      <c r="V4" s="293"/>
      <c r="W4" s="293"/>
      <c r="X4" s="293"/>
      <c r="Y4" s="293"/>
      <c r="Z4" s="293"/>
      <c r="AA4" s="293"/>
      <c r="AB4" s="293"/>
      <c r="AC4" s="293"/>
      <c r="AD4" s="293"/>
      <c r="AE4" s="293"/>
      <c r="AF4" s="293"/>
      <c r="AG4" s="293"/>
      <c r="AH4" s="293"/>
      <c r="AI4" s="293"/>
      <c r="AJ4" s="293"/>
      <c r="AK4" s="293"/>
      <c r="AL4" s="293"/>
      <c r="AM4" s="293"/>
      <c r="AN4" s="293"/>
      <c r="AO4" s="293"/>
      <c r="AP4" s="19"/>
      <c r="AQ4" s="19"/>
      <c r="AR4" s="19"/>
      <c r="AS4" s="19"/>
      <c r="AT4" s="19"/>
      <c r="AU4" s="19"/>
      <c r="AV4" s="19"/>
      <c r="AX4" s="17"/>
      <c r="AY4" s="17"/>
      <c r="AZ4" s="17"/>
      <c r="BA4" s="17"/>
      <c r="BB4" s="292" t="s">
        <v>39</v>
      </c>
      <c r="BC4" s="292"/>
      <c r="BD4" s="292"/>
      <c r="BE4" s="292"/>
      <c r="BF4" s="292"/>
      <c r="BG4" s="292"/>
      <c r="BH4" s="292"/>
      <c r="BI4" s="292"/>
      <c r="BJ4" s="292"/>
      <c r="BK4" s="292"/>
      <c r="BL4" s="292"/>
      <c r="BM4" s="292"/>
      <c r="BN4" s="292"/>
      <c r="BO4" s="18"/>
      <c r="BP4" s="294">
        <f>'2025年度'!E7</f>
        <v>45814</v>
      </c>
      <c r="BQ4" s="294"/>
      <c r="BR4" s="294"/>
      <c r="BS4" s="294"/>
      <c r="BT4" s="294"/>
      <c r="BU4" s="294"/>
      <c r="BV4" s="294"/>
      <c r="BW4" s="294"/>
      <c r="BX4" s="294"/>
      <c r="BY4" s="294"/>
      <c r="BZ4" s="294"/>
      <c r="CA4" s="294"/>
      <c r="CB4" s="294"/>
      <c r="CC4" s="294"/>
      <c r="CD4" s="294"/>
      <c r="CE4" s="294"/>
      <c r="CF4" s="294"/>
      <c r="CG4" s="294"/>
      <c r="CH4" s="294"/>
      <c r="CI4" s="294"/>
      <c r="CJ4" s="294"/>
      <c r="CK4" s="294"/>
      <c r="CL4" s="294"/>
      <c r="CM4" s="294"/>
      <c r="CN4" s="294"/>
    </row>
    <row r="5" spans="2:97" ht="14.25" customHeight="1" x14ac:dyDescent="0.15">
      <c r="C5" s="20"/>
      <c r="D5" s="20"/>
      <c r="E5" s="21"/>
      <c r="F5" s="292"/>
      <c r="G5" s="292"/>
      <c r="H5" s="292"/>
      <c r="I5" s="292"/>
      <c r="J5" s="292"/>
      <c r="K5" s="292"/>
      <c r="L5" s="292"/>
      <c r="M5" s="292"/>
      <c r="N5" s="292"/>
      <c r="O5" s="292"/>
      <c r="P5" s="292"/>
      <c r="Q5" s="292"/>
      <c r="R5" s="292"/>
      <c r="S5" s="18"/>
      <c r="T5" s="293"/>
      <c r="U5" s="293"/>
      <c r="V5" s="293"/>
      <c r="W5" s="293"/>
      <c r="X5" s="293"/>
      <c r="Y5" s="293"/>
      <c r="Z5" s="293"/>
      <c r="AA5" s="293"/>
      <c r="AB5" s="293"/>
      <c r="AC5" s="293"/>
      <c r="AD5" s="293"/>
      <c r="AE5" s="293"/>
      <c r="AF5" s="293"/>
      <c r="AG5" s="293"/>
      <c r="AH5" s="293"/>
      <c r="AI5" s="293"/>
      <c r="AJ5" s="293"/>
      <c r="AK5" s="293"/>
      <c r="AL5" s="293"/>
      <c r="AM5" s="293"/>
      <c r="AN5" s="293"/>
      <c r="AO5" s="293"/>
      <c r="AP5" s="19"/>
      <c r="AQ5" s="19"/>
      <c r="AR5" s="19"/>
      <c r="AS5" s="19"/>
      <c r="AT5" s="19"/>
      <c r="AU5" s="19"/>
      <c r="AV5" s="19"/>
      <c r="AY5" s="20"/>
      <c r="AZ5" s="20"/>
      <c r="BA5" s="21"/>
      <c r="BB5" s="292"/>
      <c r="BC5" s="292"/>
      <c r="BD5" s="292"/>
      <c r="BE5" s="292"/>
      <c r="BF5" s="292"/>
      <c r="BG5" s="292"/>
      <c r="BH5" s="292"/>
      <c r="BI5" s="292"/>
      <c r="BJ5" s="292"/>
      <c r="BK5" s="292"/>
      <c r="BL5" s="292"/>
      <c r="BM5" s="292"/>
      <c r="BN5" s="292"/>
      <c r="BO5" s="18"/>
      <c r="BP5" s="294"/>
      <c r="BQ5" s="294"/>
      <c r="BR5" s="294"/>
      <c r="BS5" s="294"/>
      <c r="BT5" s="294"/>
      <c r="BU5" s="294"/>
      <c r="BV5" s="294"/>
      <c r="BW5" s="294"/>
      <c r="BX5" s="294"/>
      <c r="BY5" s="294"/>
      <c r="BZ5" s="294"/>
      <c r="CA5" s="294"/>
      <c r="CB5" s="294"/>
      <c r="CC5" s="294"/>
      <c r="CD5" s="294"/>
      <c r="CE5" s="294"/>
      <c r="CF5" s="294"/>
      <c r="CG5" s="294"/>
      <c r="CH5" s="294"/>
      <c r="CI5" s="294"/>
      <c r="CJ5" s="294"/>
      <c r="CK5" s="294"/>
      <c r="CL5" s="294"/>
      <c r="CM5" s="294"/>
      <c r="CN5" s="294"/>
    </row>
    <row r="6" spans="2:97" ht="8.25" customHeight="1" x14ac:dyDescent="0.15">
      <c r="C6" s="20"/>
      <c r="D6" s="20"/>
      <c r="E6" s="21"/>
      <c r="F6" s="292" t="s">
        <v>40</v>
      </c>
      <c r="G6" s="292"/>
      <c r="H6" s="292"/>
      <c r="I6" s="292"/>
      <c r="J6" s="292"/>
      <c r="K6" s="292"/>
      <c r="L6" s="292"/>
      <c r="M6" s="292"/>
      <c r="N6" s="292"/>
      <c r="O6" s="292"/>
      <c r="P6" s="292"/>
      <c r="Q6" s="292"/>
      <c r="R6" s="292"/>
      <c r="S6" s="18"/>
      <c r="T6" s="293">
        <f>'2025年度'!C7+1</f>
        <v>45813</v>
      </c>
      <c r="U6" s="293"/>
      <c r="V6" s="293"/>
      <c r="W6" s="293"/>
      <c r="X6" s="293"/>
      <c r="Y6" s="293"/>
      <c r="Z6" s="293"/>
      <c r="AA6" s="293"/>
      <c r="AB6" s="293"/>
      <c r="AC6" s="293"/>
      <c r="AD6" s="293"/>
      <c r="AE6" s="293"/>
      <c r="AF6" s="293"/>
      <c r="AG6" s="293"/>
      <c r="AH6" s="293"/>
      <c r="AI6" s="293"/>
      <c r="AJ6" s="293"/>
      <c r="AK6" s="293"/>
      <c r="AL6" s="293"/>
      <c r="AM6" s="293"/>
      <c r="AN6" s="293"/>
      <c r="AO6" s="293"/>
      <c r="AP6" s="66"/>
      <c r="AQ6" s="19"/>
      <c r="AR6" s="19"/>
      <c r="AS6" s="19"/>
      <c r="AT6" s="19"/>
      <c r="AU6" s="19"/>
      <c r="AV6" s="68"/>
      <c r="AW6" s="68"/>
      <c r="AY6" s="20"/>
      <c r="AZ6" s="20"/>
      <c r="BA6" s="21"/>
      <c r="BB6" s="296" t="s">
        <v>41</v>
      </c>
      <c r="BC6" s="296"/>
      <c r="BD6" s="296"/>
      <c r="BE6" s="296"/>
      <c r="BF6" s="296"/>
      <c r="BG6" s="296"/>
      <c r="BH6" s="296"/>
      <c r="BI6" s="296"/>
      <c r="BJ6" s="296"/>
      <c r="BK6" s="296"/>
      <c r="BL6" s="296"/>
      <c r="BM6" s="296"/>
      <c r="BN6" s="296"/>
      <c r="BO6" s="68"/>
      <c r="BP6" s="297" t="s">
        <v>42</v>
      </c>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68"/>
      <c r="CS6" s="68"/>
    </row>
    <row r="7" spans="2:97" ht="8.25" customHeight="1" x14ac:dyDescent="0.15">
      <c r="C7" s="22"/>
      <c r="D7" s="22"/>
      <c r="F7" s="292"/>
      <c r="G7" s="292"/>
      <c r="H7" s="292"/>
      <c r="I7" s="292"/>
      <c r="J7" s="292"/>
      <c r="K7" s="292"/>
      <c r="L7" s="292"/>
      <c r="M7" s="292"/>
      <c r="N7" s="292"/>
      <c r="O7" s="292"/>
      <c r="P7" s="292"/>
      <c r="Q7" s="292"/>
      <c r="R7" s="292"/>
      <c r="S7" s="18"/>
      <c r="T7" s="293"/>
      <c r="U7" s="293"/>
      <c r="V7" s="293"/>
      <c r="W7" s="293"/>
      <c r="X7" s="293"/>
      <c r="Y7" s="293"/>
      <c r="Z7" s="293"/>
      <c r="AA7" s="293"/>
      <c r="AB7" s="293"/>
      <c r="AC7" s="293"/>
      <c r="AD7" s="293"/>
      <c r="AE7" s="293"/>
      <c r="AF7" s="293"/>
      <c r="AG7" s="293"/>
      <c r="AH7" s="293"/>
      <c r="AI7" s="293"/>
      <c r="AJ7" s="293"/>
      <c r="AK7" s="293"/>
      <c r="AL7" s="293"/>
      <c r="AM7" s="293"/>
      <c r="AN7" s="293"/>
      <c r="AO7" s="293"/>
      <c r="AP7" s="66"/>
      <c r="AQ7" s="19"/>
      <c r="AR7" s="19"/>
      <c r="AS7" s="19"/>
      <c r="AT7" s="19"/>
      <c r="AU7" s="19"/>
      <c r="AV7" s="68"/>
      <c r="AW7" s="68"/>
      <c r="AY7" s="22"/>
      <c r="AZ7" s="22"/>
      <c r="BB7" s="296"/>
      <c r="BC7" s="296"/>
      <c r="BD7" s="296"/>
      <c r="BE7" s="296"/>
      <c r="BF7" s="296"/>
      <c r="BG7" s="296"/>
      <c r="BH7" s="296"/>
      <c r="BI7" s="296"/>
      <c r="BJ7" s="296"/>
      <c r="BK7" s="296"/>
      <c r="BL7" s="296"/>
      <c r="BM7" s="296"/>
      <c r="BN7" s="296"/>
      <c r="BO7" s="68"/>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68"/>
      <c r="CS7" s="68"/>
    </row>
    <row r="8" spans="2:97" ht="14.25" customHeight="1" x14ac:dyDescent="0.15">
      <c r="C8" s="22"/>
      <c r="D8" s="22"/>
      <c r="F8" s="292"/>
      <c r="G8" s="292"/>
      <c r="H8" s="292"/>
      <c r="I8" s="292"/>
      <c r="J8" s="292"/>
      <c r="K8" s="292"/>
      <c r="L8" s="292"/>
      <c r="M8" s="292"/>
      <c r="N8" s="292"/>
      <c r="O8" s="292"/>
      <c r="P8" s="292"/>
      <c r="Q8" s="292"/>
      <c r="R8" s="292"/>
      <c r="S8" s="18"/>
      <c r="T8" s="293"/>
      <c r="U8" s="293"/>
      <c r="V8" s="293"/>
      <c r="W8" s="293"/>
      <c r="X8" s="293"/>
      <c r="Y8" s="293"/>
      <c r="Z8" s="293"/>
      <c r="AA8" s="293"/>
      <c r="AB8" s="293"/>
      <c r="AC8" s="293"/>
      <c r="AD8" s="293"/>
      <c r="AE8" s="293"/>
      <c r="AF8" s="293"/>
      <c r="AG8" s="293"/>
      <c r="AH8" s="293"/>
      <c r="AI8" s="293"/>
      <c r="AJ8" s="293"/>
      <c r="AK8" s="293"/>
      <c r="AL8" s="293"/>
      <c r="AM8" s="293"/>
      <c r="AN8" s="293"/>
      <c r="AO8" s="293"/>
      <c r="AP8" s="66"/>
      <c r="AQ8" s="19"/>
      <c r="AR8" s="19"/>
      <c r="AS8" s="19"/>
      <c r="AT8" s="19"/>
      <c r="AU8" s="19"/>
      <c r="AV8" s="68"/>
      <c r="AW8" s="68"/>
      <c r="AY8" s="22"/>
      <c r="AZ8" s="22"/>
      <c r="BB8" s="68"/>
      <c r="BC8" s="68"/>
      <c r="BD8" s="68"/>
      <c r="BE8" s="68"/>
      <c r="BF8" s="68"/>
      <c r="BG8" s="68"/>
      <c r="BH8" s="68"/>
      <c r="BI8" s="68"/>
      <c r="BJ8" s="68"/>
      <c r="BK8" s="68"/>
      <c r="BL8" s="68"/>
      <c r="BM8" s="68"/>
      <c r="BN8" s="68"/>
      <c r="BO8" s="68"/>
      <c r="BP8" s="298" t="s">
        <v>43</v>
      </c>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68"/>
      <c r="CS8" s="68"/>
    </row>
    <row r="9" spans="2:97" ht="8.25" customHeight="1" x14ac:dyDescent="0.15">
      <c r="F9" s="296" t="s">
        <v>44</v>
      </c>
      <c r="G9" s="296"/>
      <c r="H9" s="296"/>
      <c r="I9" s="296"/>
      <c r="J9" s="296"/>
      <c r="K9" s="296"/>
      <c r="L9" s="296"/>
      <c r="M9" s="296"/>
      <c r="N9" s="296"/>
      <c r="O9" s="296"/>
      <c r="P9" s="296"/>
      <c r="Q9" s="296"/>
      <c r="R9" s="296"/>
      <c r="S9" s="68"/>
      <c r="T9" s="297" t="s">
        <v>45</v>
      </c>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68"/>
      <c r="AW9" s="68"/>
      <c r="BB9" s="68"/>
      <c r="BC9" s="68"/>
      <c r="BD9" s="68"/>
      <c r="BE9" s="68"/>
      <c r="BF9" s="68"/>
      <c r="BG9" s="68"/>
      <c r="BH9" s="68"/>
      <c r="BI9" s="68"/>
      <c r="BJ9" s="68"/>
      <c r="BK9" s="68"/>
      <c r="BL9" s="68"/>
      <c r="BM9" s="68"/>
      <c r="BN9" s="68"/>
      <c r="BO9" s="6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68"/>
      <c r="CS9" s="68"/>
    </row>
    <row r="10" spans="2:97" ht="8.25" customHeight="1" x14ac:dyDescent="0.15">
      <c r="F10" s="296"/>
      <c r="G10" s="296"/>
      <c r="H10" s="296"/>
      <c r="I10" s="296"/>
      <c r="J10" s="296"/>
      <c r="K10" s="296"/>
      <c r="L10" s="296"/>
      <c r="M10" s="296"/>
      <c r="N10" s="296"/>
      <c r="O10" s="296"/>
      <c r="P10" s="296"/>
      <c r="Q10" s="296"/>
      <c r="R10" s="296"/>
      <c r="S10" s="68"/>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68"/>
      <c r="AW10" s="68"/>
      <c r="BB10" s="67"/>
      <c r="BC10" s="67"/>
      <c r="BD10" s="67"/>
      <c r="BE10" s="67"/>
      <c r="BF10" s="67"/>
      <c r="BG10" s="67"/>
      <c r="BH10" s="67"/>
      <c r="BI10" s="67"/>
      <c r="BJ10" s="67"/>
      <c r="BK10" s="67"/>
      <c r="BL10" s="67"/>
      <c r="BM10" s="67"/>
      <c r="BN10" s="67"/>
      <c r="BO10" s="68"/>
      <c r="BP10" s="295"/>
      <c r="BQ10" s="295"/>
      <c r="BR10" s="295"/>
      <c r="BS10" s="295"/>
      <c r="BT10" s="295"/>
      <c r="BU10" s="295"/>
      <c r="BV10" s="295"/>
      <c r="BW10" s="295"/>
      <c r="BX10" s="295"/>
      <c r="BY10" s="295"/>
      <c r="BZ10" s="295"/>
      <c r="CA10" s="295"/>
      <c r="CB10" s="295"/>
      <c r="CC10" s="295"/>
      <c r="CD10" s="295"/>
      <c r="CE10" s="295"/>
      <c r="CF10" s="295"/>
      <c r="CG10" s="295"/>
      <c r="CH10" s="295"/>
      <c r="CI10" s="295"/>
      <c r="CJ10" s="295"/>
      <c r="CK10" s="295"/>
      <c r="CL10" s="295"/>
      <c r="CM10" s="69"/>
      <c r="CN10" s="69"/>
      <c r="CO10" s="69"/>
      <c r="CP10" s="69"/>
      <c r="CQ10" s="69"/>
      <c r="CR10" s="68"/>
      <c r="CS10" s="68"/>
    </row>
    <row r="11" spans="2:97" ht="8.25" customHeight="1" x14ac:dyDescent="0.15">
      <c r="F11" s="68"/>
      <c r="G11" s="68"/>
      <c r="H11" s="68"/>
      <c r="I11" s="68"/>
      <c r="J11" s="68"/>
      <c r="K11" s="68"/>
      <c r="L11" s="68"/>
      <c r="M11" s="68"/>
      <c r="N11" s="68"/>
      <c r="O11" s="68"/>
      <c r="P11" s="68"/>
      <c r="Q11" s="68"/>
      <c r="R11" s="68"/>
      <c r="S11" s="68"/>
      <c r="T11" s="298" t="s">
        <v>46</v>
      </c>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68"/>
      <c r="AW11" s="68"/>
      <c r="BB11" s="67"/>
      <c r="BC11" s="67"/>
      <c r="BD11" s="67"/>
      <c r="BE11" s="67"/>
      <c r="BF11" s="67"/>
      <c r="BG11" s="67"/>
      <c r="BH11" s="67"/>
      <c r="BI11" s="67"/>
      <c r="BJ11" s="67"/>
      <c r="BK11" s="67"/>
      <c r="BL11" s="67"/>
      <c r="BM11" s="67"/>
      <c r="BN11" s="67"/>
      <c r="BO11" s="68"/>
      <c r="BP11" s="295"/>
      <c r="BQ11" s="295"/>
      <c r="BR11" s="295"/>
      <c r="BS11" s="295"/>
      <c r="BT11" s="295"/>
      <c r="BU11" s="295"/>
      <c r="BV11" s="295"/>
      <c r="BW11" s="295"/>
      <c r="BX11" s="295"/>
      <c r="BY11" s="295"/>
      <c r="BZ11" s="295"/>
      <c r="CA11" s="295"/>
      <c r="CB11" s="295"/>
      <c r="CC11" s="295"/>
      <c r="CD11" s="295"/>
      <c r="CE11" s="295"/>
      <c r="CF11" s="295"/>
      <c r="CG11" s="295"/>
      <c r="CH11" s="295"/>
      <c r="CI11" s="295"/>
      <c r="CJ11" s="295"/>
      <c r="CK11" s="295"/>
      <c r="CL11" s="295"/>
      <c r="CM11" s="69"/>
      <c r="CN11" s="69"/>
      <c r="CO11" s="69"/>
      <c r="CP11" s="69"/>
      <c r="CQ11" s="69"/>
      <c r="CR11" s="68"/>
      <c r="CS11" s="68"/>
    </row>
    <row r="12" spans="2:97" ht="8.25" customHeight="1" x14ac:dyDescent="0.15">
      <c r="F12" s="68"/>
      <c r="G12" s="68"/>
      <c r="H12" s="68"/>
      <c r="I12" s="68"/>
      <c r="J12" s="68"/>
      <c r="K12" s="68"/>
      <c r="L12" s="68"/>
      <c r="M12" s="68"/>
      <c r="N12" s="68"/>
      <c r="O12" s="68"/>
      <c r="P12" s="68"/>
      <c r="Q12" s="68"/>
      <c r="R12" s="68"/>
      <c r="S12" s="6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68"/>
      <c r="AW12" s="68"/>
      <c r="BB12" s="296" t="s">
        <v>47</v>
      </c>
      <c r="BC12" s="296"/>
      <c r="BD12" s="296"/>
      <c r="BE12" s="296"/>
      <c r="BF12" s="296"/>
      <c r="BG12" s="296"/>
      <c r="BH12" s="296"/>
      <c r="BI12" s="296"/>
      <c r="BJ12" s="296"/>
      <c r="BK12" s="296"/>
      <c r="BL12" s="296"/>
      <c r="BM12" s="296"/>
      <c r="BN12" s="296"/>
      <c r="BO12" s="68"/>
      <c r="BP12" s="297" t="s">
        <v>48</v>
      </c>
      <c r="BQ12" s="297"/>
      <c r="BR12" s="297"/>
      <c r="BS12" s="297"/>
      <c r="BT12" s="297"/>
      <c r="BU12" s="297"/>
      <c r="BV12" s="297"/>
      <c r="BW12" s="297"/>
      <c r="BX12" s="297"/>
      <c r="BY12" s="297"/>
      <c r="BZ12" s="297"/>
      <c r="CA12" s="297"/>
      <c r="CB12" s="297"/>
      <c r="CC12" s="297"/>
      <c r="CD12" s="297"/>
      <c r="CE12" s="297"/>
      <c r="CF12" s="297"/>
      <c r="CG12" s="297"/>
      <c r="CH12" s="297"/>
      <c r="CI12" s="297"/>
      <c r="CJ12" s="297"/>
      <c r="CK12" s="297"/>
      <c r="CL12" s="297"/>
      <c r="CM12" s="297"/>
      <c r="CN12" s="297"/>
      <c r="CO12" s="297"/>
      <c r="CP12" s="297"/>
      <c r="CQ12" s="68"/>
      <c r="CR12" s="68"/>
      <c r="CS12" s="68"/>
    </row>
    <row r="13" spans="2:97" ht="8.25" customHeight="1" x14ac:dyDescent="0.15">
      <c r="F13" s="296" t="s">
        <v>47</v>
      </c>
      <c r="G13" s="296"/>
      <c r="H13" s="296"/>
      <c r="I13" s="296"/>
      <c r="J13" s="296"/>
      <c r="K13" s="296"/>
      <c r="L13" s="296"/>
      <c r="M13" s="296"/>
      <c r="N13" s="296"/>
      <c r="O13" s="296"/>
      <c r="P13" s="296"/>
      <c r="Q13" s="296"/>
      <c r="R13" s="296"/>
      <c r="S13" s="68"/>
      <c r="T13" s="297" t="s">
        <v>48</v>
      </c>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68"/>
      <c r="AV13" s="68"/>
      <c r="AW13" s="68"/>
      <c r="BB13" s="296"/>
      <c r="BC13" s="296"/>
      <c r="BD13" s="296"/>
      <c r="BE13" s="296"/>
      <c r="BF13" s="296"/>
      <c r="BG13" s="296"/>
      <c r="BH13" s="296"/>
      <c r="BI13" s="296"/>
      <c r="BJ13" s="296"/>
      <c r="BK13" s="296"/>
      <c r="BL13" s="296"/>
      <c r="BM13" s="296"/>
      <c r="BN13" s="296"/>
      <c r="BO13" s="68"/>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68"/>
      <c r="CR13" s="68"/>
      <c r="CS13" s="68"/>
    </row>
    <row r="14" spans="2:97" ht="15.75" customHeight="1" x14ac:dyDescent="0.15">
      <c r="F14" s="296"/>
      <c r="G14" s="296"/>
      <c r="H14" s="296"/>
      <c r="I14" s="296"/>
      <c r="J14" s="296"/>
      <c r="K14" s="296"/>
      <c r="L14" s="296"/>
      <c r="M14" s="296"/>
      <c r="N14" s="296"/>
      <c r="O14" s="296"/>
      <c r="P14" s="296"/>
      <c r="Q14" s="296"/>
      <c r="R14" s="296"/>
      <c r="S14" s="68"/>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68"/>
      <c r="AV14" s="68"/>
      <c r="AW14" s="68"/>
      <c r="BB14" s="296"/>
      <c r="BC14" s="296"/>
      <c r="BD14" s="296"/>
      <c r="BE14" s="296"/>
      <c r="BF14" s="296"/>
      <c r="BG14" s="296"/>
      <c r="BH14" s="296"/>
      <c r="BI14" s="296"/>
      <c r="BJ14" s="296"/>
      <c r="BK14" s="296"/>
      <c r="BL14" s="296"/>
      <c r="BM14" s="296"/>
      <c r="BN14" s="296"/>
      <c r="BO14" s="68"/>
      <c r="BP14" s="295" t="s">
        <v>49</v>
      </c>
      <c r="BQ14" s="295"/>
      <c r="BR14" s="295"/>
      <c r="BS14" s="295"/>
      <c r="BT14" s="295"/>
      <c r="BU14" s="295"/>
      <c r="BV14" s="295"/>
      <c r="BW14" s="295"/>
      <c r="BX14" s="295"/>
      <c r="BY14" s="295"/>
      <c r="BZ14" s="295"/>
      <c r="CA14" s="295"/>
      <c r="CB14" s="295"/>
      <c r="CC14" s="295"/>
      <c r="CD14" s="295"/>
      <c r="CE14" s="295"/>
      <c r="CF14" s="295"/>
      <c r="CG14" s="295"/>
      <c r="CH14" s="295"/>
      <c r="CI14" s="295"/>
      <c r="CJ14" s="295"/>
      <c r="CK14" s="295"/>
      <c r="CL14" s="65"/>
      <c r="CM14" s="65"/>
      <c r="CN14" s="65"/>
      <c r="CO14" s="65"/>
      <c r="CP14" s="65"/>
      <c r="CQ14" s="65"/>
      <c r="CR14" s="65"/>
      <c r="CS14" s="65"/>
    </row>
    <row r="15" spans="2:97" ht="16.5" customHeight="1" thickBot="1" x14ac:dyDescent="0.2">
      <c r="F15" s="67"/>
      <c r="G15" s="67"/>
      <c r="H15" s="67"/>
      <c r="I15" s="67"/>
      <c r="J15" s="67"/>
      <c r="K15" s="67"/>
      <c r="L15" s="67"/>
      <c r="M15" s="67"/>
      <c r="N15" s="67"/>
      <c r="O15" s="67"/>
      <c r="P15" s="67"/>
      <c r="Q15" s="67"/>
      <c r="R15" s="67"/>
      <c r="S15" s="68"/>
      <c r="T15" s="295" t="s">
        <v>50</v>
      </c>
      <c r="U15" s="295"/>
      <c r="V15" s="295"/>
      <c r="W15" s="295"/>
      <c r="X15" s="295"/>
      <c r="Y15" s="295"/>
      <c r="Z15" s="295"/>
      <c r="AA15" s="295"/>
      <c r="AB15" s="295"/>
      <c r="AC15" s="295"/>
      <c r="AD15" s="295"/>
      <c r="AE15" s="295"/>
      <c r="AF15" s="295"/>
      <c r="AG15" s="295"/>
      <c r="AH15" s="295"/>
      <c r="AI15" s="295"/>
      <c r="AJ15" s="295"/>
      <c r="AK15" s="295"/>
      <c r="AL15" s="295"/>
      <c r="AM15" s="295"/>
      <c r="AN15" s="295"/>
      <c r="AO15" s="65"/>
      <c r="AP15" s="65"/>
      <c r="AQ15" s="65"/>
      <c r="AR15" s="65"/>
      <c r="AS15" s="65"/>
      <c r="AT15" s="65"/>
      <c r="AU15" s="65"/>
      <c r="AV15" s="65"/>
      <c r="AW15" s="65"/>
      <c r="BB15" s="23" t="s">
        <v>51</v>
      </c>
    </row>
    <row r="16" spans="2:97" ht="18.75" customHeight="1" x14ac:dyDescent="0.15">
      <c r="F16" s="67"/>
      <c r="G16" s="67"/>
      <c r="H16" s="67"/>
      <c r="I16" s="67"/>
      <c r="J16" s="67"/>
      <c r="K16" s="67"/>
      <c r="L16" s="67"/>
      <c r="M16" s="67"/>
      <c r="N16" s="67"/>
      <c r="O16" s="67"/>
      <c r="P16" s="67"/>
      <c r="Q16" s="67"/>
      <c r="R16" s="67"/>
      <c r="S16" s="68"/>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BB16" s="311" t="s">
        <v>39</v>
      </c>
      <c r="BC16" s="312"/>
      <c r="BD16" s="312"/>
      <c r="BE16" s="312"/>
      <c r="BF16" s="312"/>
      <c r="BG16" s="312"/>
      <c r="BH16" s="313"/>
      <c r="BI16" s="320">
        <f>BP4</f>
        <v>45814</v>
      </c>
      <c r="BJ16" s="320"/>
      <c r="BK16" s="320"/>
      <c r="BL16" s="320"/>
      <c r="BM16" s="320"/>
      <c r="BN16" s="320"/>
      <c r="BO16" s="320"/>
      <c r="BP16" s="320"/>
      <c r="BQ16" s="320"/>
      <c r="BR16" s="323" t="s">
        <v>52</v>
      </c>
      <c r="BS16" s="323"/>
      <c r="BT16" s="323"/>
      <c r="BU16" s="323"/>
      <c r="BV16" s="323"/>
      <c r="BW16" s="323"/>
      <c r="BX16" s="323"/>
      <c r="BY16" s="323"/>
      <c r="BZ16" s="323"/>
      <c r="CA16" s="324">
        <v>0.3125</v>
      </c>
      <c r="CB16" s="325"/>
      <c r="CC16" s="325"/>
      <c r="CD16" s="325"/>
      <c r="CE16" s="325"/>
      <c r="CF16" s="325"/>
      <c r="CG16" s="325"/>
      <c r="CH16" s="325"/>
      <c r="CI16" s="325"/>
      <c r="CJ16" s="325"/>
      <c r="CK16" s="325"/>
      <c r="CL16" s="325"/>
      <c r="CM16" s="325"/>
      <c r="CN16" s="325"/>
      <c r="CO16" s="326"/>
      <c r="CP16" s="24"/>
      <c r="CQ16" s="24"/>
    </row>
    <row r="17" spans="6:95" ht="18.75" customHeight="1" thickBot="1" x14ac:dyDescent="0.2">
      <c r="F17" s="69" t="s">
        <v>51</v>
      </c>
      <c r="BB17" s="314"/>
      <c r="BC17" s="315"/>
      <c r="BD17" s="315"/>
      <c r="BE17" s="315"/>
      <c r="BF17" s="315"/>
      <c r="BG17" s="315"/>
      <c r="BH17" s="316"/>
      <c r="BI17" s="321"/>
      <c r="BJ17" s="321"/>
      <c r="BK17" s="321"/>
      <c r="BL17" s="321"/>
      <c r="BM17" s="321"/>
      <c r="BN17" s="321"/>
      <c r="BO17" s="321"/>
      <c r="BP17" s="321"/>
      <c r="BQ17" s="321"/>
      <c r="BR17" s="327" t="s">
        <v>53</v>
      </c>
      <c r="BS17" s="327"/>
      <c r="BT17" s="327"/>
      <c r="BU17" s="327"/>
      <c r="BV17" s="327"/>
      <c r="BW17" s="327"/>
      <c r="BX17" s="327"/>
      <c r="BY17" s="327"/>
      <c r="BZ17" s="327"/>
      <c r="CA17" s="328" t="s">
        <v>54</v>
      </c>
      <c r="CB17" s="329"/>
      <c r="CC17" s="329"/>
      <c r="CD17" s="329"/>
      <c r="CE17" s="329"/>
      <c r="CF17" s="329"/>
      <c r="CG17" s="329"/>
      <c r="CH17" s="329"/>
      <c r="CI17" s="329"/>
      <c r="CJ17" s="329"/>
      <c r="CK17" s="329"/>
      <c r="CL17" s="329"/>
      <c r="CM17" s="329"/>
      <c r="CN17" s="329"/>
      <c r="CO17" s="330"/>
      <c r="CP17" s="25"/>
      <c r="CQ17" s="25"/>
    </row>
    <row r="18" spans="6:95" ht="18.75" customHeight="1" x14ac:dyDescent="0.15">
      <c r="F18" s="311" t="s">
        <v>55</v>
      </c>
      <c r="G18" s="312"/>
      <c r="H18" s="312"/>
      <c r="I18" s="312"/>
      <c r="J18" s="312"/>
      <c r="K18" s="312"/>
      <c r="L18" s="313"/>
      <c r="M18" s="331">
        <f>T4</f>
        <v>45812</v>
      </c>
      <c r="N18" s="332"/>
      <c r="O18" s="332"/>
      <c r="P18" s="332"/>
      <c r="Q18" s="332"/>
      <c r="R18" s="332"/>
      <c r="S18" s="332"/>
      <c r="T18" s="332"/>
      <c r="U18" s="332"/>
      <c r="V18" s="332"/>
      <c r="W18" s="333"/>
      <c r="X18" s="337" t="s">
        <v>52</v>
      </c>
      <c r="Y18" s="338"/>
      <c r="Z18" s="338"/>
      <c r="AA18" s="338"/>
      <c r="AB18" s="338"/>
      <c r="AC18" s="338"/>
      <c r="AD18" s="338"/>
      <c r="AE18" s="338"/>
      <c r="AF18" s="339"/>
      <c r="AG18" s="325">
        <v>0.33333333333333331</v>
      </c>
      <c r="AH18" s="325"/>
      <c r="AI18" s="325"/>
      <c r="AJ18" s="325"/>
      <c r="AK18" s="325"/>
      <c r="AL18" s="325"/>
      <c r="AM18" s="325"/>
      <c r="AN18" s="325"/>
      <c r="AO18" s="325"/>
      <c r="AP18" s="325"/>
      <c r="AQ18" s="325"/>
      <c r="AR18" s="326"/>
      <c r="AS18" s="26"/>
      <c r="BB18" s="314"/>
      <c r="BC18" s="315"/>
      <c r="BD18" s="315"/>
      <c r="BE18" s="315"/>
      <c r="BF18" s="315"/>
      <c r="BG18" s="315"/>
      <c r="BH18" s="316"/>
      <c r="BI18" s="321"/>
      <c r="BJ18" s="321"/>
      <c r="BK18" s="321"/>
      <c r="BL18" s="321"/>
      <c r="BM18" s="321"/>
      <c r="BN18" s="321"/>
      <c r="BO18" s="321"/>
      <c r="BP18" s="321"/>
      <c r="BQ18" s="321"/>
      <c r="BR18" s="340" t="s">
        <v>56</v>
      </c>
      <c r="BS18" s="340"/>
      <c r="BT18" s="340"/>
      <c r="BU18" s="340"/>
      <c r="BV18" s="340"/>
      <c r="BW18" s="340"/>
      <c r="BX18" s="340"/>
      <c r="BY18" s="340"/>
      <c r="BZ18" s="340"/>
      <c r="CA18" s="299">
        <v>0.32291666666666669</v>
      </c>
      <c r="CB18" s="300"/>
      <c r="CC18" s="300"/>
      <c r="CD18" s="300"/>
      <c r="CE18" s="300"/>
      <c r="CF18" s="300"/>
      <c r="CG18" s="300"/>
      <c r="CH18" s="300"/>
      <c r="CI18" s="300"/>
      <c r="CJ18" s="300"/>
      <c r="CK18" s="300"/>
      <c r="CL18" s="300"/>
      <c r="CM18" s="300"/>
      <c r="CN18" s="300"/>
      <c r="CO18" s="301"/>
      <c r="CP18" s="27"/>
      <c r="CQ18" s="27"/>
    </row>
    <row r="19" spans="6:95" ht="18.75" customHeight="1" thickBot="1" x14ac:dyDescent="0.2">
      <c r="F19" s="314"/>
      <c r="G19" s="315"/>
      <c r="H19" s="315"/>
      <c r="I19" s="315"/>
      <c r="J19" s="315"/>
      <c r="K19" s="315"/>
      <c r="L19" s="316"/>
      <c r="M19" s="334"/>
      <c r="N19" s="335"/>
      <c r="O19" s="335"/>
      <c r="P19" s="335"/>
      <c r="Q19" s="335"/>
      <c r="R19" s="335"/>
      <c r="S19" s="335"/>
      <c r="T19" s="335"/>
      <c r="U19" s="335"/>
      <c r="V19" s="335"/>
      <c r="W19" s="336"/>
      <c r="X19" s="302" t="s">
        <v>53</v>
      </c>
      <c r="Y19" s="303"/>
      <c r="Z19" s="303"/>
      <c r="AA19" s="303"/>
      <c r="AB19" s="303"/>
      <c r="AC19" s="303"/>
      <c r="AD19" s="303"/>
      <c r="AE19" s="303"/>
      <c r="AF19" s="304"/>
      <c r="AG19" s="305" t="s">
        <v>54</v>
      </c>
      <c r="AH19" s="305"/>
      <c r="AI19" s="305"/>
      <c r="AJ19" s="305"/>
      <c r="AK19" s="305"/>
      <c r="AL19" s="305"/>
      <c r="AM19" s="305"/>
      <c r="AN19" s="305"/>
      <c r="AO19" s="305"/>
      <c r="AP19" s="305"/>
      <c r="AQ19" s="305"/>
      <c r="AR19" s="306"/>
      <c r="AS19" s="26"/>
      <c r="BB19" s="317"/>
      <c r="BC19" s="318"/>
      <c r="BD19" s="318"/>
      <c r="BE19" s="318"/>
      <c r="BF19" s="318"/>
      <c r="BG19" s="318"/>
      <c r="BH19" s="319"/>
      <c r="BI19" s="322"/>
      <c r="BJ19" s="322"/>
      <c r="BK19" s="322"/>
      <c r="BL19" s="322"/>
      <c r="BM19" s="322"/>
      <c r="BN19" s="322"/>
      <c r="BO19" s="322"/>
      <c r="BP19" s="322"/>
      <c r="BQ19" s="322"/>
      <c r="BR19" s="307" t="s">
        <v>57</v>
      </c>
      <c r="BS19" s="307"/>
      <c r="BT19" s="307"/>
      <c r="BU19" s="307"/>
      <c r="BV19" s="307"/>
      <c r="BW19" s="307"/>
      <c r="BX19" s="307"/>
      <c r="BY19" s="307"/>
      <c r="BZ19" s="307"/>
      <c r="CA19" s="308" t="s">
        <v>58</v>
      </c>
      <c r="CB19" s="309"/>
      <c r="CC19" s="309"/>
      <c r="CD19" s="309"/>
      <c r="CE19" s="309"/>
      <c r="CF19" s="309"/>
      <c r="CG19" s="309"/>
      <c r="CH19" s="309"/>
      <c r="CI19" s="309"/>
      <c r="CJ19" s="309"/>
      <c r="CK19" s="309"/>
      <c r="CL19" s="309"/>
      <c r="CM19" s="309"/>
      <c r="CN19" s="309"/>
      <c r="CO19" s="310"/>
      <c r="CP19" s="28"/>
      <c r="CQ19" s="28"/>
    </row>
    <row r="20" spans="6:95" ht="18.75" customHeight="1" x14ac:dyDescent="0.15">
      <c r="F20" s="314" t="s">
        <v>59</v>
      </c>
      <c r="G20" s="315"/>
      <c r="H20" s="315"/>
      <c r="I20" s="315"/>
      <c r="J20" s="315"/>
      <c r="K20" s="315"/>
      <c r="L20" s="316"/>
      <c r="M20" s="334">
        <f>T6</f>
        <v>45813</v>
      </c>
      <c r="N20" s="335"/>
      <c r="O20" s="335"/>
      <c r="P20" s="335"/>
      <c r="Q20" s="335"/>
      <c r="R20" s="335"/>
      <c r="S20" s="335"/>
      <c r="T20" s="335"/>
      <c r="U20" s="335"/>
      <c r="V20" s="335"/>
      <c r="W20" s="336"/>
      <c r="X20" s="347" t="s">
        <v>60</v>
      </c>
      <c r="Y20" s="348"/>
      <c r="Z20" s="348"/>
      <c r="AA20" s="348"/>
      <c r="AB20" s="348"/>
      <c r="AC20" s="348"/>
      <c r="AD20" s="348"/>
      <c r="AE20" s="348"/>
      <c r="AF20" s="349"/>
      <c r="AG20" s="300">
        <v>0.34375</v>
      </c>
      <c r="AH20" s="300"/>
      <c r="AI20" s="300"/>
      <c r="AJ20" s="300"/>
      <c r="AK20" s="300"/>
      <c r="AL20" s="300"/>
      <c r="AM20" s="300"/>
      <c r="AN20" s="300"/>
      <c r="AO20" s="300"/>
      <c r="AP20" s="300"/>
      <c r="AQ20" s="300"/>
      <c r="AR20" s="301"/>
      <c r="BB20" s="62"/>
      <c r="BC20" s="62"/>
      <c r="BD20" s="62"/>
      <c r="BE20" s="62"/>
      <c r="BF20" s="62"/>
      <c r="BG20" s="62"/>
      <c r="BH20" s="62"/>
      <c r="BI20" s="64"/>
      <c r="BJ20" s="64"/>
      <c r="BK20" s="64"/>
      <c r="BL20" s="64"/>
      <c r="BM20" s="64"/>
      <c r="BN20" s="64"/>
      <c r="BO20" s="64"/>
      <c r="BP20" s="64"/>
      <c r="BQ20" s="64"/>
      <c r="BR20" s="62"/>
      <c r="BS20" s="62"/>
      <c r="BT20" s="62"/>
      <c r="BU20" s="62"/>
      <c r="BV20" s="62"/>
      <c r="BW20" s="62"/>
      <c r="BX20" s="62"/>
      <c r="BY20" s="62"/>
      <c r="BZ20" s="62"/>
      <c r="CA20" s="28"/>
      <c r="CB20" s="28"/>
      <c r="CC20" s="28"/>
      <c r="CD20" s="28"/>
      <c r="CE20" s="28"/>
      <c r="CF20" s="28"/>
      <c r="CG20" s="28"/>
      <c r="CH20" s="28"/>
      <c r="CI20" s="28"/>
      <c r="CJ20" s="28"/>
      <c r="CK20" s="28"/>
      <c r="CL20" s="28"/>
      <c r="CM20" s="28"/>
      <c r="CN20" s="28"/>
      <c r="CO20" s="28"/>
      <c r="CP20" s="28"/>
      <c r="CQ20" s="28"/>
    </row>
    <row r="21" spans="6:95" ht="18.75" customHeight="1" x14ac:dyDescent="0.15">
      <c r="F21" s="341"/>
      <c r="G21" s="342"/>
      <c r="H21" s="342"/>
      <c r="I21" s="342"/>
      <c r="J21" s="342"/>
      <c r="K21" s="342"/>
      <c r="L21" s="343"/>
      <c r="M21" s="344"/>
      <c r="N21" s="345"/>
      <c r="O21" s="345"/>
      <c r="P21" s="345"/>
      <c r="Q21" s="345"/>
      <c r="R21" s="345"/>
      <c r="S21" s="345"/>
      <c r="T21" s="345"/>
      <c r="U21" s="345"/>
      <c r="V21" s="345"/>
      <c r="W21" s="346"/>
      <c r="X21" s="347" t="s">
        <v>61</v>
      </c>
      <c r="Y21" s="348"/>
      <c r="Z21" s="348"/>
      <c r="AA21" s="348"/>
      <c r="AB21" s="348"/>
      <c r="AC21" s="348"/>
      <c r="AD21" s="348"/>
      <c r="AE21" s="348"/>
      <c r="AF21" s="349"/>
      <c r="AG21" s="350" t="s">
        <v>62</v>
      </c>
      <c r="AH21" s="350"/>
      <c r="AI21" s="350"/>
      <c r="AJ21" s="350"/>
      <c r="AK21" s="350"/>
      <c r="AL21" s="350"/>
      <c r="AM21" s="350"/>
      <c r="AN21" s="350"/>
      <c r="AO21" s="350"/>
      <c r="AP21" s="350"/>
      <c r="AQ21" s="350"/>
      <c r="AR21" s="351"/>
      <c r="BB21" s="29" t="s">
        <v>63</v>
      </c>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30"/>
    </row>
    <row r="22" spans="6:95" ht="18.75" customHeight="1" x14ac:dyDescent="0.15">
      <c r="F22" s="352" t="s">
        <v>64</v>
      </c>
      <c r="G22" s="353"/>
      <c r="H22" s="353"/>
      <c r="I22" s="353"/>
      <c r="J22" s="353"/>
      <c r="K22" s="353"/>
      <c r="L22" s="354"/>
      <c r="M22" s="355" t="s">
        <v>39</v>
      </c>
      <c r="N22" s="315"/>
      <c r="O22" s="315"/>
      <c r="P22" s="315"/>
      <c r="Q22" s="315"/>
      <c r="R22" s="315"/>
      <c r="S22" s="315"/>
      <c r="T22" s="315"/>
      <c r="U22" s="316"/>
      <c r="V22" s="315" t="s">
        <v>65</v>
      </c>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57"/>
      <c r="BB22" s="29"/>
      <c r="BC22" s="29" t="s">
        <v>66</v>
      </c>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30"/>
    </row>
    <row r="23" spans="6:95" ht="18.75" customHeight="1" x14ac:dyDescent="0.15">
      <c r="F23" s="314"/>
      <c r="G23" s="315"/>
      <c r="H23" s="315"/>
      <c r="I23" s="315"/>
      <c r="J23" s="315"/>
      <c r="K23" s="315"/>
      <c r="L23" s="316"/>
      <c r="M23" s="355"/>
      <c r="N23" s="315"/>
      <c r="O23" s="315"/>
      <c r="P23" s="315"/>
      <c r="Q23" s="315"/>
      <c r="R23" s="315"/>
      <c r="S23" s="315"/>
      <c r="T23" s="315"/>
      <c r="U23" s="316"/>
      <c r="V23" s="358" t="s">
        <v>67</v>
      </c>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9"/>
      <c r="BB23" s="30"/>
      <c r="BC23" s="30" t="s">
        <v>68</v>
      </c>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row>
    <row r="24" spans="6:95" ht="18.75" customHeight="1" thickBot="1" x14ac:dyDescent="0.2">
      <c r="F24" s="317"/>
      <c r="G24" s="318"/>
      <c r="H24" s="318"/>
      <c r="I24" s="318"/>
      <c r="J24" s="318"/>
      <c r="K24" s="318"/>
      <c r="L24" s="319"/>
      <c r="M24" s="356"/>
      <c r="N24" s="318"/>
      <c r="O24" s="318"/>
      <c r="P24" s="318"/>
      <c r="Q24" s="318"/>
      <c r="R24" s="318"/>
      <c r="S24" s="318"/>
      <c r="T24" s="318"/>
      <c r="U24" s="319"/>
      <c r="V24" s="360" t="s">
        <v>69</v>
      </c>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1"/>
      <c r="BB24" s="30"/>
      <c r="BC24" s="30" t="s">
        <v>70</v>
      </c>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row>
    <row r="25" spans="6:95" x14ac:dyDescent="0.15">
      <c r="F25" s="16" t="s">
        <v>71</v>
      </c>
      <c r="AR25" s="63"/>
    </row>
    <row r="26" spans="6:95" x14ac:dyDescent="0.15">
      <c r="G26" s="16" t="s">
        <v>72</v>
      </c>
      <c r="AR26" s="29"/>
      <c r="AS26" s="29"/>
    </row>
    <row r="27" spans="6:95" x14ac:dyDescent="0.15">
      <c r="G27" s="16" t="s">
        <v>73</v>
      </c>
      <c r="AR27" s="29"/>
      <c r="AS27" s="29"/>
    </row>
    <row r="28" spans="6:95" x14ac:dyDescent="0.15">
      <c r="G28" s="16" t="s">
        <v>74</v>
      </c>
    </row>
    <row r="29" spans="6:95" x14ac:dyDescent="0.15">
      <c r="AO29" s="63"/>
      <c r="AP29" s="63"/>
      <c r="AQ29" s="63"/>
      <c r="AR29" s="63"/>
    </row>
    <row r="30" spans="6:95" x14ac:dyDescent="0.15">
      <c r="G30" s="29" t="s">
        <v>63</v>
      </c>
      <c r="H30" s="29"/>
      <c r="I30" s="62"/>
      <c r="J30" s="62"/>
      <c r="K30" s="62"/>
      <c r="L30" s="62"/>
      <c r="M30" s="62"/>
      <c r="N30" s="62"/>
      <c r="O30" s="62"/>
      <c r="P30" s="62"/>
      <c r="Q30" s="62"/>
      <c r="R30" s="62"/>
      <c r="S30" s="62"/>
      <c r="T30" s="62"/>
      <c r="U30" s="62"/>
      <c r="V30" s="62"/>
      <c r="W30" s="63"/>
      <c r="X30" s="63"/>
      <c r="Y30" s="63"/>
      <c r="Z30" s="63"/>
      <c r="AA30" s="63"/>
      <c r="AB30" s="63"/>
      <c r="AC30" s="63"/>
      <c r="AD30" s="63"/>
      <c r="AE30" s="63"/>
      <c r="AF30" s="63"/>
      <c r="AG30" s="63"/>
      <c r="AH30" s="63"/>
      <c r="AI30" s="63"/>
      <c r="AJ30" s="63"/>
      <c r="AK30" s="63"/>
      <c r="AL30" s="63"/>
      <c r="AM30" s="63"/>
      <c r="AN30" s="29"/>
      <c r="AO30" s="29"/>
      <c r="AP30" s="29"/>
      <c r="AQ30" s="29"/>
      <c r="AR30" s="29"/>
    </row>
    <row r="31" spans="6:95" x14ac:dyDescent="0.15">
      <c r="G31" s="62"/>
      <c r="H31" s="29" t="s">
        <v>75</v>
      </c>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row>
    <row r="32" spans="6:95" x14ac:dyDescent="0.15">
      <c r="G32" s="62"/>
      <c r="H32" s="29" t="s">
        <v>76</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row>
    <row r="33" spans="6:94" x14ac:dyDescent="0.15">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row>
    <row r="34" spans="6:94" x14ac:dyDescent="0.15">
      <c r="AT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row>
    <row r="35" spans="6:94" x14ac:dyDescent="0.15">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row>
    <row r="36" spans="6:94" x14ac:dyDescent="0.15">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row>
    <row r="37" spans="6:94" x14ac:dyDescent="0.15">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row>
    <row r="38" spans="6:94" x14ac:dyDescent="0.1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row>
    <row r="39" spans="6:94" x14ac:dyDescent="0.1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row>
    <row r="40" spans="6:94" x14ac:dyDescent="0.1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row>
    <row r="41" spans="6:94" x14ac:dyDescent="0.1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row>
    <row r="42" spans="6:94" x14ac:dyDescent="0.1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row>
    <row r="43" spans="6:94" x14ac:dyDescent="0.1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row>
    <row r="44" spans="6:94" x14ac:dyDescent="0.1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row>
    <row r="45" spans="6:94" x14ac:dyDescent="0.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row>
    <row r="46" spans="6:94" x14ac:dyDescent="0.15">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row>
    <row r="47" spans="6:94" x14ac:dyDescent="0.15">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row>
    <row r="48" spans="6:94" x14ac:dyDescent="0.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row>
    <row r="49" spans="6:94" x14ac:dyDescent="0.15">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BB49" s="63"/>
      <c r="CP49" s="63"/>
    </row>
    <row r="50" spans="6:94" x14ac:dyDescent="0.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BB50" s="63"/>
      <c r="CP50" s="63"/>
    </row>
    <row r="51" spans="6:94" x14ac:dyDescent="0.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BB51" s="63"/>
      <c r="CP51" s="63"/>
    </row>
    <row r="52" spans="6:94" x14ac:dyDescent="0.15">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BB52" s="63"/>
    </row>
    <row r="53" spans="6:94" x14ac:dyDescent="0.15">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BB53" s="63"/>
      <c r="BF53" s="16" t="s">
        <v>71</v>
      </c>
      <c r="CP53" s="63"/>
    </row>
    <row r="54" spans="6:94" x14ac:dyDescent="0.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BB54" s="63"/>
      <c r="BG54" s="16" t="s">
        <v>166</v>
      </c>
      <c r="CP54" s="63"/>
    </row>
    <row r="55" spans="6:94" x14ac:dyDescent="0.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BB55" s="63"/>
      <c r="BG55" s="16" t="s">
        <v>77</v>
      </c>
      <c r="CP55" s="63"/>
    </row>
    <row r="56" spans="6:94" x14ac:dyDescent="0.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BB56" s="63"/>
      <c r="BC56" s="63"/>
      <c r="BD56" s="63"/>
      <c r="BE56" s="63"/>
      <c r="BG56" s="16" t="s">
        <v>78</v>
      </c>
      <c r="CP56" s="63"/>
    </row>
    <row r="57" spans="6:94" x14ac:dyDescent="0.15">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BG57" s="16" t="s">
        <v>79</v>
      </c>
      <c r="CP57" s="63"/>
    </row>
    <row r="58" spans="6:94" x14ac:dyDescent="0.15">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BG58" s="16" t="s">
        <v>80</v>
      </c>
    </row>
    <row r="59" spans="6:94" x14ac:dyDescent="0.15">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row>
    <row r="60" spans="6:94" x14ac:dyDescent="0.15">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row>
  </sheetData>
  <sheetProtection algorithmName="SHA-512" hashValue="oostgsXDMCN49r7547iPmls9uNDJqL3oy+9P7mF0FA7Chv2EuhacxpqKOnXy1iLl++ZPLV/x8tbC5GfgZejdWw==" saltValue="4y3kfDD2yGNm+0J4KhWF1A==" spinCount="100000" sheet="1" objects="1" scenarios="1"/>
  <mergeCells count="49">
    <mergeCell ref="F22:L24"/>
    <mergeCell ref="M22:U24"/>
    <mergeCell ref="V22:AR22"/>
    <mergeCell ref="V23:AR23"/>
    <mergeCell ref="V24:AR24"/>
    <mergeCell ref="F20:L21"/>
    <mergeCell ref="M20:W21"/>
    <mergeCell ref="X20:AF20"/>
    <mergeCell ref="AG20:AR20"/>
    <mergeCell ref="X21:AF21"/>
    <mergeCell ref="AG21:AR21"/>
    <mergeCell ref="F18:L19"/>
    <mergeCell ref="M18:W19"/>
    <mergeCell ref="X18:AF18"/>
    <mergeCell ref="AG18:AR18"/>
    <mergeCell ref="BR18:BZ18"/>
    <mergeCell ref="CA18:CO18"/>
    <mergeCell ref="X19:AF19"/>
    <mergeCell ref="AG19:AR19"/>
    <mergeCell ref="BR19:BZ19"/>
    <mergeCell ref="CA19:CO19"/>
    <mergeCell ref="BB16:BH19"/>
    <mergeCell ref="BI16:BQ19"/>
    <mergeCell ref="BR16:BZ16"/>
    <mergeCell ref="CA16:CO16"/>
    <mergeCell ref="BR17:BZ17"/>
    <mergeCell ref="CA17:CO17"/>
    <mergeCell ref="T15:AN15"/>
    <mergeCell ref="F6:R8"/>
    <mergeCell ref="T6:AO8"/>
    <mergeCell ref="BB6:BN7"/>
    <mergeCell ref="BP6:CQ7"/>
    <mergeCell ref="BP8:CQ9"/>
    <mergeCell ref="F9:R10"/>
    <mergeCell ref="T9:AU10"/>
    <mergeCell ref="BP10:CL11"/>
    <mergeCell ref="T11:AU12"/>
    <mergeCell ref="BB12:BN13"/>
    <mergeCell ref="BP12:CP13"/>
    <mergeCell ref="F13:R14"/>
    <mergeCell ref="T13:AT14"/>
    <mergeCell ref="BB14:BN14"/>
    <mergeCell ref="BP14:CK14"/>
    <mergeCell ref="B1:AW2"/>
    <mergeCell ref="AX1:CS2"/>
    <mergeCell ref="F4:R5"/>
    <mergeCell ref="T4:AO5"/>
    <mergeCell ref="BB4:BN5"/>
    <mergeCell ref="BP4:CN5"/>
  </mergeCells>
  <phoneticPr fontId="1"/>
  <printOptions horizontalCentered="1" verticalCentered="1"/>
  <pageMargins left="0.39370078740157483" right="0.39370078740157483" top="0.59055118110236227" bottom="0" header="0" footer="0"/>
  <pageSetup paperSize="9" orientation="portrait" r:id="rId1"/>
  <colBreaks count="1" manualBreakCount="1">
    <brk id="49" max="5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9EA53-44D6-4DF7-9BE8-E431CAA8562A}">
  <sheetPr codeName="Sheet7">
    <tabColor rgb="FFFF0000"/>
    <pageSetUpPr fitToPage="1"/>
  </sheetPr>
  <dimension ref="A1:M57"/>
  <sheetViews>
    <sheetView view="pageBreakPreview" zoomScale="115" zoomScaleNormal="115" zoomScaleSheetLayoutView="115" workbookViewId="0">
      <selection activeCell="E14" sqref="E14:H14"/>
    </sheetView>
  </sheetViews>
  <sheetFormatPr defaultRowHeight="18.75" x14ac:dyDescent="0.15"/>
  <cols>
    <col min="1" max="3" width="6.875" style="147" customWidth="1"/>
    <col min="4" max="6" width="5.875" style="147" customWidth="1"/>
    <col min="7" max="12" width="6.875" style="147" customWidth="1"/>
    <col min="13" max="13" width="10.625" style="147" customWidth="1"/>
    <col min="14" max="16384" width="9" style="147"/>
  </cols>
  <sheetData>
    <row r="1" spans="1:13" ht="35.25" x14ac:dyDescent="0.15">
      <c r="A1" s="374" t="s">
        <v>81</v>
      </c>
      <c r="B1" s="374"/>
      <c r="C1" s="374"/>
      <c r="D1" s="374"/>
      <c r="E1" s="374"/>
      <c r="F1" s="374"/>
      <c r="G1" s="374"/>
      <c r="H1" s="374"/>
      <c r="I1" s="374"/>
      <c r="J1" s="374"/>
      <c r="K1" s="374"/>
      <c r="L1" s="374"/>
      <c r="M1" s="374"/>
    </row>
    <row r="2" spans="1:13" ht="6.75" customHeight="1" x14ac:dyDescent="0.15"/>
    <row r="3" spans="1:13" s="150" customFormat="1" x14ac:dyDescent="0.45">
      <c r="A3" s="148"/>
      <c r="B3" s="148"/>
      <c r="C3" s="148"/>
      <c r="D3" s="148"/>
      <c r="E3" s="148"/>
      <c r="F3" s="148"/>
      <c r="G3" s="149"/>
      <c r="H3" s="375" t="s">
        <v>82</v>
      </c>
      <c r="I3" s="375"/>
      <c r="J3" s="375"/>
      <c r="K3" s="375"/>
      <c r="L3" s="375"/>
      <c r="M3" s="375"/>
    </row>
    <row r="4" spans="1:13" s="150" customFormat="1" x14ac:dyDescent="0.45">
      <c r="A4" s="148"/>
      <c r="B4" s="148"/>
      <c r="C4" s="148"/>
      <c r="D4" s="148"/>
      <c r="E4" s="148"/>
      <c r="F4" s="148"/>
      <c r="G4" s="376">
        <v>47207</v>
      </c>
      <c r="H4" s="376"/>
      <c r="I4" s="376"/>
      <c r="J4" s="376"/>
      <c r="K4" s="376"/>
      <c r="L4" s="376"/>
      <c r="M4" s="376"/>
    </row>
    <row r="5" spans="1:13" s="150" customFormat="1" x14ac:dyDescent="0.45">
      <c r="A5" s="148"/>
      <c r="B5" s="148"/>
      <c r="C5" s="148"/>
      <c r="D5" s="148"/>
      <c r="E5" s="148"/>
      <c r="F5" s="148"/>
      <c r="G5" s="375" t="s">
        <v>48</v>
      </c>
      <c r="H5" s="375"/>
      <c r="I5" s="375"/>
      <c r="J5" s="375"/>
      <c r="K5" s="375"/>
      <c r="L5" s="375"/>
      <c r="M5" s="375"/>
    </row>
    <row r="6" spans="1:13" x14ac:dyDescent="0.15">
      <c r="A6" s="136"/>
      <c r="B6" s="136"/>
      <c r="C6" s="136"/>
      <c r="D6" s="136"/>
      <c r="E6" s="136"/>
      <c r="F6" s="136"/>
      <c r="G6" s="136"/>
      <c r="H6" s="136"/>
      <c r="I6" s="136"/>
      <c r="J6" s="136"/>
      <c r="K6" s="136"/>
      <c r="L6" s="136"/>
      <c r="M6" s="136"/>
    </row>
    <row r="7" spans="1:13" x14ac:dyDescent="0.15">
      <c r="A7" s="372" t="s">
        <v>83</v>
      </c>
      <c r="B7" s="372"/>
      <c r="C7" s="372"/>
      <c r="D7" s="372"/>
      <c r="E7" s="372"/>
      <c r="F7" s="372"/>
      <c r="G7" s="372"/>
      <c r="H7" s="372"/>
      <c r="I7" s="372"/>
      <c r="J7" s="372"/>
      <c r="K7" s="372"/>
      <c r="L7" s="372"/>
      <c r="M7" s="372"/>
    </row>
    <row r="8" spans="1:13" x14ac:dyDescent="0.15">
      <c r="A8" s="371" t="s">
        <v>84</v>
      </c>
      <c r="B8" s="371"/>
      <c r="C8" s="371"/>
      <c r="D8" s="371"/>
      <c r="E8" s="371"/>
      <c r="F8" s="371"/>
      <c r="G8" s="371"/>
      <c r="H8" s="371"/>
      <c r="I8" s="371"/>
      <c r="J8" s="371"/>
      <c r="K8" s="371"/>
      <c r="L8" s="371"/>
      <c r="M8" s="371"/>
    </row>
    <row r="9" spans="1:13" x14ac:dyDescent="0.15">
      <c r="A9" s="371" t="s">
        <v>85</v>
      </c>
      <c r="B9" s="371"/>
      <c r="C9" s="371"/>
      <c r="D9" s="371"/>
      <c r="E9" s="371"/>
      <c r="F9" s="371"/>
      <c r="G9" s="371"/>
      <c r="H9" s="371"/>
      <c r="I9" s="371"/>
      <c r="J9" s="371"/>
      <c r="K9" s="371"/>
      <c r="L9" s="371"/>
      <c r="M9" s="371"/>
    </row>
    <row r="10" spans="1:13" x14ac:dyDescent="0.15">
      <c r="A10" s="372" t="s">
        <v>86</v>
      </c>
      <c r="B10" s="372"/>
      <c r="C10" s="372"/>
      <c r="D10" s="372"/>
      <c r="E10" s="372"/>
      <c r="F10" s="372"/>
      <c r="G10" s="372"/>
      <c r="H10" s="372"/>
      <c r="I10" s="372"/>
      <c r="J10" s="372"/>
      <c r="K10" s="372"/>
      <c r="L10" s="372"/>
      <c r="M10" s="372"/>
    </row>
    <row r="11" spans="1:13" x14ac:dyDescent="0.15">
      <c r="A11" s="371" t="s">
        <v>87</v>
      </c>
      <c r="B11" s="371"/>
      <c r="C11" s="371"/>
      <c r="D11" s="371"/>
      <c r="E11" s="371"/>
      <c r="F11" s="371"/>
      <c r="G11" s="371"/>
      <c r="H11" s="371"/>
      <c r="I11" s="371"/>
      <c r="J11" s="371"/>
      <c r="K11" s="371"/>
      <c r="L11" s="371"/>
      <c r="M11" s="371"/>
    </row>
    <row r="12" spans="1:13" ht="8.25" customHeight="1" x14ac:dyDescent="0.15">
      <c r="A12" s="137"/>
      <c r="B12" s="137"/>
      <c r="C12" s="137"/>
      <c r="D12" s="137"/>
      <c r="E12" s="137"/>
      <c r="F12" s="137"/>
      <c r="G12" s="137"/>
      <c r="H12" s="137"/>
      <c r="I12" s="137"/>
      <c r="J12" s="137"/>
      <c r="K12" s="136"/>
      <c r="L12" s="136"/>
      <c r="M12" s="136"/>
    </row>
    <row r="13" spans="1:13" x14ac:dyDescent="0.15">
      <c r="A13" s="373" t="s">
        <v>88</v>
      </c>
      <c r="B13" s="373"/>
      <c r="C13" s="373"/>
      <c r="D13" s="373"/>
      <c r="E13" s="373"/>
      <c r="F13" s="373"/>
      <c r="G13" s="373"/>
      <c r="H13" s="373"/>
      <c r="I13" s="373"/>
      <c r="J13" s="373"/>
      <c r="K13" s="373"/>
      <c r="L13" s="373"/>
      <c r="M13" s="373"/>
    </row>
    <row r="14" spans="1:13" ht="18.75" customHeight="1" x14ac:dyDescent="0.15">
      <c r="A14" s="136"/>
      <c r="B14" s="368" t="s">
        <v>89</v>
      </c>
      <c r="C14" s="368"/>
      <c r="D14" s="368"/>
      <c r="E14" s="277">
        <f>'2025年度'!C15</f>
        <v>45994</v>
      </c>
      <c r="F14" s="277"/>
      <c r="G14" s="277"/>
      <c r="H14" s="277"/>
      <c r="I14" s="277">
        <f>'2025年度'!E15</f>
        <v>45996</v>
      </c>
      <c r="J14" s="277"/>
      <c r="K14" s="277"/>
      <c r="L14" s="277"/>
      <c r="M14" s="151"/>
    </row>
    <row r="15" spans="1:13" ht="18.75" customHeight="1" x14ac:dyDescent="0.15">
      <c r="A15" s="136"/>
      <c r="B15" s="368" t="s">
        <v>90</v>
      </c>
      <c r="C15" s="368"/>
      <c r="D15" s="368"/>
      <c r="F15" s="152"/>
      <c r="G15" s="152"/>
      <c r="H15" s="152"/>
      <c r="I15" s="152"/>
      <c r="J15" s="152"/>
      <c r="K15" s="152"/>
      <c r="L15" s="152"/>
      <c r="M15" s="152"/>
    </row>
    <row r="16" spans="1:13" x14ac:dyDescent="0.15">
      <c r="A16" s="137"/>
      <c r="B16" s="369" t="s">
        <v>91</v>
      </c>
      <c r="C16" s="369"/>
      <c r="D16" s="369" t="s">
        <v>92</v>
      </c>
      <c r="E16" s="369"/>
      <c r="F16" s="369"/>
      <c r="G16" s="152" t="s">
        <v>48</v>
      </c>
      <c r="H16" s="152"/>
      <c r="I16" s="152"/>
      <c r="J16" s="152"/>
      <c r="K16" s="152"/>
      <c r="L16" s="152"/>
      <c r="M16" s="152"/>
    </row>
    <row r="17" spans="1:13" x14ac:dyDescent="0.15">
      <c r="A17" s="137"/>
      <c r="B17" s="137"/>
      <c r="C17" s="137"/>
      <c r="D17" s="137"/>
      <c r="G17" s="152" t="s">
        <v>93</v>
      </c>
      <c r="H17" s="152"/>
      <c r="I17" s="152"/>
      <c r="J17" s="152"/>
      <c r="K17" s="152"/>
      <c r="L17" s="152"/>
      <c r="M17" s="152"/>
    </row>
    <row r="18" spans="1:13" x14ac:dyDescent="0.15">
      <c r="A18" s="137"/>
      <c r="B18" s="137"/>
      <c r="C18" s="137"/>
      <c r="D18" s="137"/>
      <c r="G18" s="153" t="s">
        <v>94</v>
      </c>
      <c r="H18" s="153"/>
      <c r="I18" s="153"/>
      <c r="J18" s="153"/>
      <c r="K18" s="152"/>
      <c r="L18" s="152"/>
      <c r="M18" s="152"/>
    </row>
    <row r="19" spans="1:13" x14ac:dyDescent="0.15">
      <c r="A19" s="137"/>
      <c r="B19" s="137"/>
      <c r="C19" s="137"/>
      <c r="D19" s="136"/>
      <c r="G19" s="154" t="s">
        <v>95</v>
      </c>
      <c r="J19" s="137"/>
      <c r="K19" s="137"/>
      <c r="L19" s="137"/>
      <c r="M19" s="137"/>
    </row>
    <row r="20" spans="1:13" x14ac:dyDescent="0.15">
      <c r="A20" s="137"/>
      <c r="B20" s="369" t="s">
        <v>96</v>
      </c>
      <c r="C20" s="369"/>
      <c r="D20" s="370" t="s">
        <v>97</v>
      </c>
      <c r="E20" s="370"/>
      <c r="F20" s="370"/>
      <c r="G20" s="152" t="s">
        <v>98</v>
      </c>
      <c r="H20" s="152"/>
      <c r="I20" s="152"/>
      <c r="J20" s="152"/>
      <c r="K20" s="152"/>
      <c r="L20" s="152"/>
      <c r="M20" s="152"/>
    </row>
    <row r="21" spans="1:13" x14ac:dyDescent="0.15">
      <c r="A21" s="137"/>
      <c r="B21" s="137"/>
      <c r="C21" s="137"/>
      <c r="D21" s="137"/>
      <c r="F21" s="152"/>
      <c r="G21" s="152" t="s">
        <v>99</v>
      </c>
      <c r="H21" s="152"/>
      <c r="I21" s="152"/>
      <c r="J21" s="152"/>
      <c r="K21" s="152"/>
      <c r="L21" s="152"/>
      <c r="M21" s="152"/>
    </row>
    <row r="22" spans="1:13" ht="6.75" customHeight="1" x14ac:dyDescent="0.15">
      <c r="A22" s="137"/>
      <c r="B22" s="137"/>
      <c r="C22" s="137"/>
      <c r="D22" s="136"/>
      <c r="E22" s="154"/>
      <c r="F22" s="155"/>
      <c r="G22" s="155"/>
      <c r="H22" s="155"/>
      <c r="I22" s="155"/>
      <c r="J22" s="155"/>
      <c r="K22" s="136"/>
      <c r="L22" s="136"/>
      <c r="M22" s="136"/>
    </row>
    <row r="23" spans="1:13" ht="15.75" customHeight="1" x14ac:dyDescent="0.15">
      <c r="A23" s="136"/>
      <c r="B23" s="368" t="s">
        <v>100</v>
      </c>
      <c r="C23" s="368"/>
      <c r="D23" s="368"/>
      <c r="E23" s="367" t="s">
        <v>101</v>
      </c>
      <c r="F23" s="367"/>
      <c r="G23" s="365">
        <v>18700</v>
      </c>
      <c r="H23" s="365"/>
      <c r="I23" s="366" t="s">
        <v>102</v>
      </c>
      <c r="J23" s="366"/>
      <c r="K23" s="136"/>
      <c r="L23" s="136"/>
      <c r="M23" s="136"/>
    </row>
    <row r="24" spans="1:13" ht="15.75" customHeight="1" x14ac:dyDescent="0.15">
      <c r="A24" s="136"/>
      <c r="B24" s="136"/>
      <c r="C24" s="136"/>
      <c r="D24" s="136"/>
      <c r="E24" s="367" t="s">
        <v>103</v>
      </c>
      <c r="F24" s="367"/>
      <c r="G24" s="365">
        <v>1530</v>
      </c>
      <c r="H24" s="365"/>
      <c r="I24" s="366" t="s">
        <v>102</v>
      </c>
      <c r="J24" s="366"/>
      <c r="K24" s="136"/>
      <c r="L24" s="136"/>
      <c r="M24" s="136"/>
    </row>
    <row r="25" spans="1:13" ht="15.75" customHeight="1" x14ac:dyDescent="0.15">
      <c r="A25" s="136"/>
      <c r="B25" s="136"/>
      <c r="C25" s="136"/>
      <c r="D25" s="136"/>
      <c r="E25" s="367" t="s">
        <v>104</v>
      </c>
      <c r="F25" s="367"/>
      <c r="G25" s="365">
        <f>SUM(G23:G24)</f>
        <v>20230</v>
      </c>
      <c r="H25" s="365"/>
      <c r="I25" s="366" t="s">
        <v>102</v>
      </c>
      <c r="J25" s="366"/>
      <c r="K25" s="136"/>
      <c r="L25" s="136"/>
      <c r="M25" s="136"/>
    </row>
    <row r="26" spans="1:13" ht="12.75" customHeight="1" x14ac:dyDescent="0.15">
      <c r="A26" s="136"/>
      <c r="B26" s="136"/>
      <c r="C26" s="136"/>
      <c r="D26" s="136"/>
      <c r="E26" s="136"/>
      <c r="F26" s="136"/>
      <c r="G26" s="136"/>
      <c r="H26" s="136"/>
      <c r="I26" s="136"/>
      <c r="J26" s="136"/>
      <c r="K26" s="136"/>
      <c r="L26" s="136"/>
      <c r="M26" s="136"/>
    </row>
    <row r="27" spans="1:13" s="2" customFormat="1" x14ac:dyDescent="0.15">
      <c r="A27" s="5"/>
      <c r="B27" s="276" t="s">
        <v>105</v>
      </c>
      <c r="C27" s="276"/>
      <c r="D27" s="276"/>
      <c r="E27" s="276"/>
      <c r="F27" s="5"/>
      <c r="G27" s="5"/>
      <c r="H27" s="5"/>
      <c r="I27" s="5"/>
      <c r="J27" s="5"/>
      <c r="K27" s="5"/>
      <c r="L27" s="5"/>
      <c r="M27" s="5"/>
    </row>
    <row r="28" spans="1:13" s="5" customFormat="1" ht="16.5" x14ac:dyDescent="0.15">
      <c r="B28" s="6" t="s">
        <v>106</v>
      </c>
      <c r="D28" s="134"/>
    </row>
    <row r="29" spans="1:13" s="5" customFormat="1" ht="19.5" x14ac:dyDescent="0.15">
      <c r="B29" s="6" t="s">
        <v>139</v>
      </c>
      <c r="D29" s="134"/>
    </row>
    <row r="30" spans="1:13" s="5" customFormat="1" ht="16.5" x14ac:dyDescent="0.15">
      <c r="B30" s="6" t="s">
        <v>140</v>
      </c>
      <c r="D30" s="134"/>
    </row>
    <row r="31" spans="1:13" s="5" customFormat="1" ht="16.5" x14ac:dyDescent="0.15">
      <c r="B31" s="6" t="s">
        <v>107</v>
      </c>
      <c r="D31" s="134"/>
    </row>
    <row r="32" spans="1:13" s="5" customFormat="1" ht="19.5" x14ac:dyDescent="0.15">
      <c r="B32" s="6" t="s">
        <v>108</v>
      </c>
      <c r="D32" s="134"/>
    </row>
    <row r="33" spans="1:13" s="5" customFormat="1" ht="16.5" x14ac:dyDescent="0.15">
      <c r="B33" s="362" t="s">
        <v>167</v>
      </c>
      <c r="C33" s="362"/>
      <c r="D33" s="362"/>
      <c r="E33" s="362"/>
      <c r="F33" s="362"/>
      <c r="G33" s="362"/>
      <c r="H33" s="362"/>
      <c r="I33" s="362"/>
      <c r="J33" s="362"/>
      <c r="K33" s="362"/>
      <c r="L33" s="362"/>
    </row>
    <row r="34" spans="1:13" s="5" customFormat="1" ht="16.5" x14ac:dyDescent="0.15">
      <c r="B34" s="362"/>
      <c r="C34" s="362"/>
      <c r="D34" s="362"/>
      <c r="E34" s="362"/>
      <c r="F34" s="362"/>
      <c r="G34" s="362"/>
      <c r="H34" s="362"/>
      <c r="I34" s="362"/>
      <c r="J34" s="362"/>
      <c r="K34" s="362"/>
      <c r="L34" s="362"/>
    </row>
    <row r="35" spans="1:13" s="5" customFormat="1" ht="16.5" x14ac:dyDescent="0.15">
      <c r="B35" s="362"/>
      <c r="C35" s="362"/>
      <c r="D35" s="362"/>
      <c r="E35" s="362"/>
      <c r="F35" s="362"/>
      <c r="G35" s="362"/>
      <c r="H35" s="362"/>
      <c r="I35" s="362"/>
      <c r="J35" s="362"/>
      <c r="K35" s="362"/>
      <c r="L35" s="362"/>
    </row>
    <row r="36" spans="1:13" s="5" customFormat="1" ht="16.5" x14ac:dyDescent="0.15">
      <c r="B36" s="12" t="s">
        <v>109</v>
      </c>
      <c r="D36" s="134"/>
    </row>
    <row r="37" spans="1:13" s="5" customFormat="1" ht="16.5" x14ac:dyDescent="0.15">
      <c r="B37" s="12"/>
      <c r="C37" s="126" t="s">
        <v>138</v>
      </c>
      <c r="D37" s="134"/>
    </row>
    <row r="38" spans="1:13" s="5" customFormat="1" ht="16.5" x14ac:dyDescent="0.15">
      <c r="B38" s="6" t="s">
        <v>110</v>
      </c>
      <c r="D38" s="134"/>
    </row>
    <row r="39" spans="1:13" s="136" customFormat="1" ht="7.5" customHeight="1" x14ac:dyDescent="0.15">
      <c r="B39" s="137"/>
      <c r="D39" s="138"/>
    </row>
    <row r="40" spans="1:13" s="139" customFormat="1" ht="16.5" x14ac:dyDescent="0.15">
      <c r="B40" s="139" t="s">
        <v>111</v>
      </c>
      <c r="C40" s="140"/>
      <c r="D40" s="140"/>
    </row>
    <row r="41" spans="1:13" s="139" customFormat="1" ht="16.5" x14ac:dyDescent="0.15">
      <c r="C41" s="141" t="s">
        <v>112</v>
      </c>
      <c r="D41" s="141"/>
      <c r="E41" s="141"/>
      <c r="F41" s="141"/>
      <c r="G41" s="141"/>
      <c r="H41" s="141"/>
      <c r="I41" s="141"/>
      <c r="J41" s="141"/>
      <c r="K41" s="141"/>
      <c r="L41" s="141"/>
      <c r="M41" s="141"/>
    </row>
    <row r="42" spans="1:13" s="136" customFormat="1" ht="19.5" x14ac:dyDescent="0.15">
      <c r="B42" s="138"/>
      <c r="C42" s="14" t="s">
        <v>164</v>
      </c>
      <c r="D42" s="142"/>
      <c r="E42" s="143"/>
      <c r="F42" s="143"/>
      <c r="G42" s="143"/>
      <c r="H42" s="143"/>
      <c r="I42" s="143"/>
      <c r="J42" s="143"/>
      <c r="K42" s="143"/>
      <c r="L42" s="143"/>
      <c r="M42" s="143"/>
    </row>
    <row r="43" spans="1:13" s="136" customFormat="1" ht="39.75" customHeight="1" x14ac:dyDescent="0.15">
      <c r="A43" s="139"/>
      <c r="B43" s="139"/>
      <c r="C43" s="363" t="s">
        <v>113</v>
      </c>
      <c r="D43" s="364"/>
      <c r="E43" s="364"/>
      <c r="F43" s="364"/>
      <c r="G43" s="364"/>
      <c r="H43" s="364"/>
      <c r="I43" s="364"/>
      <c r="J43" s="364"/>
      <c r="K43" s="364"/>
      <c r="L43" s="364"/>
      <c r="M43" s="364"/>
    </row>
    <row r="44" spans="1:13" s="136" customFormat="1" ht="13.5" customHeight="1" x14ac:dyDescent="0.15">
      <c r="A44" s="139"/>
      <c r="B44" s="139"/>
      <c r="C44" s="144"/>
      <c r="D44" s="139"/>
      <c r="E44" s="139"/>
      <c r="F44" s="139"/>
      <c r="G44" s="139"/>
      <c r="H44" s="139"/>
      <c r="I44" s="139"/>
      <c r="J44" s="139"/>
      <c r="K44" s="139"/>
      <c r="L44" s="139"/>
      <c r="M44" s="139"/>
    </row>
    <row r="45" spans="1:13" s="136" customFormat="1" ht="16.5" x14ac:dyDescent="0.15">
      <c r="A45" s="139"/>
      <c r="B45" s="145" t="s">
        <v>114</v>
      </c>
      <c r="C45" s="139"/>
      <c r="D45" s="139"/>
      <c r="E45" s="139"/>
      <c r="F45" s="139"/>
      <c r="G45" s="139"/>
      <c r="H45" s="139"/>
      <c r="I45" s="139"/>
      <c r="J45" s="139"/>
      <c r="K45" s="139"/>
      <c r="L45" s="139"/>
      <c r="M45" s="139"/>
    </row>
    <row r="46" spans="1:13" s="136" customFormat="1" ht="15" customHeight="1" x14ac:dyDescent="0.15">
      <c r="A46" s="139"/>
      <c r="B46" s="139"/>
      <c r="C46" s="139"/>
      <c r="D46" s="139"/>
      <c r="E46" s="139"/>
      <c r="F46" s="139"/>
      <c r="G46" s="139"/>
      <c r="H46" s="139"/>
      <c r="I46" s="139"/>
      <c r="J46" s="139"/>
      <c r="K46" s="139"/>
      <c r="L46" s="139"/>
      <c r="M46" s="139"/>
    </row>
    <row r="47" spans="1:13" s="136" customFormat="1" ht="16.5" x14ac:dyDescent="0.15">
      <c r="A47" s="139"/>
      <c r="B47" s="141" t="s">
        <v>115</v>
      </c>
      <c r="C47" s="139"/>
      <c r="D47" s="139"/>
      <c r="E47" s="139"/>
      <c r="F47" s="139"/>
      <c r="G47" s="139"/>
      <c r="H47" s="139"/>
      <c r="I47" s="139"/>
      <c r="J47" s="139"/>
      <c r="K47" s="139"/>
      <c r="L47" s="139"/>
      <c r="M47" s="139"/>
    </row>
    <row r="48" spans="1:13" s="136" customFormat="1" ht="24" customHeight="1" x14ac:dyDescent="0.15">
      <c r="B48" s="137"/>
      <c r="C48" s="139"/>
    </row>
    <row r="49" spans="1:3" s="136" customFormat="1" ht="16.5" x14ac:dyDescent="0.15">
      <c r="A49" s="146" t="s">
        <v>116</v>
      </c>
      <c r="C49" s="139"/>
    </row>
    <row r="50" spans="1:3" s="136" customFormat="1" ht="16.5" x14ac:dyDescent="0.15">
      <c r="A50" s="1" t="s">
        <v>117</v>
      </c>
      <c r="C50" s="139"/>
    </row>
    <row r="51" spans="1:3" s="136" customFormat="1" ht="16.5" x14ac:dyDescent="0.15">
      <c r="B51" s="137"/>
      <c r="C51" s="139"/>
    </row>
    <row r="52" spans="1:3" s="136" customFormat="1" ht="16.5" x14ac:dyDescent="0.15">
      <c r="C52" s="139"/>
    </row>
    <row r="53" spans="1:3" s="136" customFormat="1" ht="16.5" x14ac:dyDescent="0.15">
      <c r="C53" s="139"/>
    </row>
    <row r="54" spans="1:3" s="136" customFormat="1" ht="16.5" x14ac:dyDescent="0.15">
      <c r="C54" s="139"/>
    </row>
    <row r="55" spans="1:3" s="136" customFormat="1" ht="16.5" x14ac:dyDescent="0.15">
      <c r="C55" s="139"/>
    </row>
    <row r="56" spans="1:3" s="136" customFormat="1" ht="16.5" x14ac:dyDescent="0.15">
      <c r="C56" s="139"/>
    </row>
    <row r="57" spans="1:3" s="136" customFormat="1" ht="16.5" x14ac:dyDescent="0.15"/>
  </sheetData>
  <sheetProtection algorithmName="SHA-512" hashValue="NfWxKPYiULrut6T843UAtc/jO8cvssH61wi7CyS3Rn+BgZIvEJvweUyIyt2KEg/6Fx+HAGWcN3tjKwmviYbsxg==" saltValue="V0YY/mhWD5VlZAI5MYIvtw==" spinCount="100000" sheet="1" objects="1" scenarios="1"/>
  <mergeCells count="31">
    <mergeCell ref="A8:M8"/>
    <mergeCell ref="A1:M1"/>
    <mergeCell ref="H3:M3"/>
    <mergeCell ref="G4:M4"/>
    <mergeCell ref="G5:M5"/>
    <mergeCell ref="A7:M7"/>
    <mergeCell ref="A9:M9"/>
    <mergeCell ref="A10:M10"/>
    <mergeCell ref="A11:M11"/>
    <mergeCell ref="A13:M13"/>
    <mergeCell ref="B14:D14"/>
    <mergeCell ref="E14:H14"/>
    <mergeCell ref="I14:L14"/>
    <mergeCell ref="B15:D15"/>
    <mergeCell ref="B16:C16"/>
    <mergeCell ref="D16:F16"/>
    <mergeCell ref="B20:C20"/>
    <mergeCell ref="D20:F20"/>
    <mergeCell ref="B27:E27"/>
    <mergeCell ref="B33:L35"/>
    <mergeCell ref="C43:M43"/>
    <mergeCell ref="G23:H23"/>
    <mergeCell ref="I23:J23"/>
    <mergeCell ref="E24:F24"/>
    <mergeCell ref="G24:H24"/>
    <mergeCell ref="I24:J24"/>
    <mergeCell ref="E25:F25"/>
    <mergeCell ref="G25:H25"/>
    <mergeCell ref="I25:J25"/>
    <mergeCell ref="B23:D23"/>
    <mergeCell ref="E23:F23"/>
  </mergeCells>
  <phoneticPr fontId="1"/>
  <printOptions horizontalCentered="1"/>
  <pageMargins left="0" right="0" top="0.59055118110236227" bottom="0" header="0" footer="0"/>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29D17-5B7C-4C43-835F-398593DF1288}">
  <sheetPr codeName="Sheet8">
    <tabColor rgb="FFFF0000"/>
    <pageSetUpPr fitToPage="1"/>
  </sheetPr>
  <dimension ref="A1:M52"/>
  <sheetViews>
    <sheetView showGridLines="0" view="pageBreakPreview" topLeftCell="A33" zoomScale="115" zoomScaleNormal="100" zoomScaleSheetLayoutView="115" workbookViewId="0">
      <selection activeCell="G53" sqref="G53"/>
    </sheetView>
  </sheetViews>
  <sheetFormatPr defaultRowHeight="18.75" x14ac:dyDescent="0.15"/>
  <cols>
    <col min="1" max="1" width="5.625" style="2" customWidth="1"/>
    <col min="2" max="3" width="6.875" style="2" customWidth="1"/>
    <col min="4" max="6" width="5.875" style="2" customWidth="1"/>
    <col min="7" max="12" width="6.875" style="2" customWidth="1"/>
    <col min="13" max="13" width="15.875" style="2" customWidth="1"/>
    <col min="14" max="16384" width="9" style="2"/>
  </cols>
  <sheetData>
    <row r="1" spans="1:13" ht="35.25" x14ac:dyDescent="0.15">
      <c r="A1" s="278" t="s">
        <v>81</v>
      </c>
      <c r="B1" s="278"/>
      <c r="C1" s="278"/>
      <c r="D1" s="278"/>
      <c r="E1" s="278"/>
      <c r="F1" s="278"/>
      <c r="G1" s="278"/>
      <c r="H1" s="278"/>
      <c r="I1" s="278"/>
      <c r="J1" s="278"/>
      <c r="K1" s="278"/>
      <c r="L1" s="278"/>
      <c r="M1" s="278"/>
    </row>
    <row r="3" spans="1:13" s="4" customFormat="1" x14ac:dyDescent="0.45">
      <c r="A3" s="3"/>
      <c r="B3" s="3"/>
      <c r="C3" s="3"/>
      <c r="D3" s="3"/>
      <c r="E3" s="3"/>
      <c r="F3" s="3"/>
      <c r="G3" s="72"/>
      <c r="H3" s="279" t="s">
        <v>82</v>
      </c>
      <c r="I3" s="279"/>
      <c r="J3" s="279"/>
      <c r="K3" s="279"/>
      <c r="L3" s="279"/>
      <c r="M3" s="279"/>
    </row>
    <row r="4" spans="1:13" s="4" customFormat="1" x14ac:dyDescent="0.45">
      <c r="A4" s="3"/>
      <c r="B4" s="3"/>
      <c r="C4" s="3"/>
      <c r="D4" s="3"/>
      <c r="E4" s="3"/>
      <c r="F4" s="3"/>
      <c r="G4" s="377">
        <v>45381</v>
      </c>
      <c r="H4" s="377"/>
      <c r="I4" s="377"/>
      <c r="J4" s="377"/>
      <c r="K4" s="377"/>
      <c r="L4" s="377"/>
      <c r="M4" s="377"/>
    </row>
    <row r="5" spans="1:13" s="4" customFormat="1" x14ac:dyDescent="0.45">
      <c r="A5" s="3"/>
      <c r="B5" s="3"/>
      <c r="C5" s="3"/>
      <c r="D5" s="3"/>
      <c r="E5" s="3"/>
      <c r="F5" s="3"/>
      <c r="G5" s="279" t="s">
        <v>48</v>
      </c>
      <c r="H5" s="279"/>
      <c r="I5" s="279"/>
      <c r="J5" s="279"/>
      <c r="K5" s="279"/>
      <c r="L5" s="279"/>
      <c r="M5" s="279"/>
    </row>
    <row r="6" spans="1:13" x14ac:dyDescent="0.15">
      <c r="A6" s="5"/>
      <c r="B6" s="5"/>
      <c r="C6" s="5"/>
      <c r="D6" s="5"/>
      <c r="E6" s="5"/>
      <c r="F6" s="5"/>
      <c r="G6" s="5"/>
      <c r="H6" s="5"/>
      <c r="I6" s="5"/>
      <c r="J6" s="5"/>
      <c r="K6" s="5"/>
      <c r="L6" s="5"/>
      <c r="M6" s="5"/>
    </row>
    <row r="7" spans="1:13" x14ac:dyDescent="0.15">
      <c r="A7" s="281" t="s">
        <v>83</v>
      </c>
      <c r="B7" s="281"/>
      <c r="C7" s="281"/>
      <c r="D7" s="281"/>
      <c r="E7" s="281"/>
      <c r="F7" s="281"/>
      <c r="G7" s="281"/>
      <c r="H7" s="281"/>
      <c r="I7" s="281"/>
      <c r="J7" s="281"/>
      <c r="K7" s="281"/>
      <c r="L7" s="281"/>
      <c r="M7" s="281"/>
    </row>
    <row r="8" spans="1:13" x14ac:dyDescent="0.15">
      <c r="A8" s="282" t="s">
        <v>84</v>
      </c>
      <c r="B8" s="282"/>
      <c r="C8" s="282"/>
      <c r="D8" s="282"/>
      <c r="E8" s="282"/>
      <c r="F8" s="282"/>
      <c r="G8" s="282"/>
      <c r="H8" s="282"/>
      <c r="I8" s="282"/>
      <c r="J8" s="282"/>
      <c r="K8" s="282"/>
      <c r="L8" s="282"/>
      <c r="M8" s="282"/>
    </row>
    <row r="9" spans="1:13" x14ac:dyDescent="0.15">
      <c r="A9" s="282" t="s">
        <v>85</v>
      </c>
      <c r="B9" s="282"/>
      <c r="C9" s="282"/>
      <c r="D9" s="282"/>
      <c r="E9" s="282"/>
      <c r="F9" s="282"/>
      <c r="G9" s="282"/>
      <c r="H9" s="282"/>
      <c r="I9" s="282"/>
      <c r="J9" s="282"/>
      <c r="K9" s="282"/>
      <c r="L9" s="282"/>
      <c r="M9" s="282"/>
    </row>
    <row r="10" spans="1:13" x14ac:dyDescent="0.15">
      <c r="A10" s="281" t="s">
        <v>86</v>
      </c>
      <c r="B10" s="281"/>
      <c r="C10" s="281"/>
      <c r="D10" s="281"/>
      <c r="E10" s="281"/>
      <c r="F10" s="281"/>
      <c r="G10" s="281"/>
      <c r="H10" s="281"/>
      <c r="I10" s="281"/>
      <c r="J10" s="281"/>
      <c r="K10" s="281"/>
      <c r="L10" s="281"/>
      <c r="M10" s="281"/>
    </row>
    <row r="11" spans="1:13" x14ac:dyDescent="0.15">
      <c r="A11" s="282" t="s">
        <v>87</v>
      </c>
      <c r="B11" s="282"/>
      <c r="C11" s="282"/>
      <c r="D11" s="282"/>
      <c r="E11" s="282"/>
      <c r="F11" s="282"/>
      <c r="G11" s="282"/>
      <c r="H11" s="282"/>
      <c r="I11" s="282"/>
      <c r="J11" s="282"/>
      <c r="K11" s="282"/>
      <c r="L11" s="282"/>
      <c r="M11" s="282"/>
    </row>
    <row r="12" spans="1:13" x14ac:dyDescent="0.15">
      <c r="A12" s="6"/>
      <c r="B12" s="6"/>
      <c r="C12" s="6"/>
      <c r="D12" s="6"/>
      <c r="E12" s="6"/>
      <c r="F12" s="6"/>
      <c r="G12" s="6"/>
      <c r="H12" s="6"/>
      <c r="I12" s="6"/>
      <c r="J12" s="6"/>
      <c r="K12" s="5"/>
      <c r="L12" s="5"/>
      <c r="M12" s="5"/>
    </row>
    <row r="13" spans="1:13" x14ac:dyDescent="0.15">
      <c r="A13" s="283" t="s">
        <v>88</v>
      </c>
      <c r="B13" s="283"/>
      <c r="C13" s="283"/>
      <c r="D13" s="283"/>
      <c r="E13" s="283"/>
      <c r="F13" s="283"/>
      <c r="G13" s="283"/>
      <c r="H13" s="283"/>
      <c r="I13" s="283"/>
      <c r="J13" s="283"/>
      <c r="K13" s="283"/>
      <c r="L13" s="283"/>
      <c r="M13" s="283"/>
    </row>
    <row r="14" spans="1:13" x14ac:dyDescent="0.15">
      <c r="A14" s="5"/>
      <c r="B14" s="276" t="s">
        <v>89</v>
      </c>
      <c r="C14" s="276"/>
      <c r="D14" s="276"/>
      <c r="E14" s="277">
        <f>'2023年度'!C20</f>
        <v>45336</v>
      </c>
      <c r="F14" s="277"/>
      <c r="G14" s="277"/>
      <c r="H14" s="277"/>
      <c r="I14" s="277">
        <f>'2023年度'!E20</f>
        <v>45338</v>
      </c>
      <c r="J14" s="277"/>
      <c r="K14" s="277"/>
      <c r="L14" s="277"/>
      <c r="M14" s="7"/>
    </row>
    <row r="15" spans="1:13" x14ac:dyDescent="0.15">
      <c r="A15" s="5"/>
      <c r="B15" s="276" t="s">
        <v>90</v>
      </c>
      <c r="C15" s="276"/>
      <c r="D15" s="276"/>
      <c r="F15" s="8"/>
      <c r="G15" s="8"/>
      <c r="H15" s="8"/>
      <c r="I15" s="8"/>
      <c r="J15" s="8"/>
      <c r="K15" s="8"/>
      <c r="L15" s="8"/>
      <c r="M15" s="8"/>
    </row>
    <row r="16" spans="1:13" x14ac:dyDescent="0.15">
      <c r="A16" s="6"/>
      <c r="B16" s="284" t="s">
        <v>91</v>
      </c>
      <c r="C16" s="284"/>
      <c r="D16" s="284" t="s">
        <v>92</v>
      </c>
      <c r="E16" s="284"/>
      <c r="F16" s="284"/>
      <c r="G16" s="8" t="s">
        <v>48</v>
      </c>
      <c r="H16" s="8"/>
      <c r="I16" s="8"/>
      <c r="J16" s="8"/>
      <c r="K16" s="8"/>
      <c r="L16" s="8"/>
      <c r="M16" s="8"/>
    </row>
    <row r="17" spans="1:13" x14ac:dyDescent="0.15">
      <c r="A17" s="6"/>
      <c r="B17" s="6"/>
      <c r="C17" s="6"/>
      <c r="D17" s="6"/>
      <c r="G17" s="8" t="s">
        <v>93</v>
      </c>
      <c r="H17" s="8"/>
      <c r="I17" s="8"/>
      <c r="J17" s="8"/>
      <c r="K17" s="8"/>
      <c r="L17" s="8"/>
      <c r="M17" s="8"/>
    </row>
    <row r="18" spans="1:13" x14ac:dyDescent="0.15">
      <c r="A18" s="6"/>
      <c r="B18" s="6"/>
      <c r="C18" s="6"/>
      <c r="D18" s="6"/>
      <c r="G18" s="9" t="s">
        <v>94</v>
      </c>
      <c r="H18" s="9"/>
      <c r="I18" s="9"/>
      <c r="J18" s="9"/>
      <c r="K18" s="8"/>
      <c r="L18" s="8"/>
      <c r="M18" s="8"/>
    </row>
    <row r="19" spans="1:13" x14ac:dyDescent="0.15">
      <c r="A19" s="6"/>
      <c r="B19" s="6"/>
      <c r="C19" s="6"/>
      <c r="D19" s="5"/>
      <c r="G19" s="10" t="s">
        <v>95</v>
      </c>
      <c r="J19" s="6"/>
      <c r="K19" s="6"/>
      <c r="L19" s="6"/>
      <c r="M19" s="6"/>
    </row>
    <row r="20" spans="1:13" x14ac:dyDescent="0.15">
      <c r="A20" s="6"/>
      <c r="B20" s="284" t="s">
        <v>96</v>
      </c>
      <c r="C20" s="284"/>
      <c r="D20" s="285" t="s">
        <v>97</v>
      </c>
      <c r="E20" s="285"/>
      <c r="F20" s="285"/>
      <c r="G20" s="8" t="s">
        <v>98</v>
      </c>
      <c r="H20" s="8"/>
      <c r="I20" s="8"/>
      <c r="J20" s="8"/>
      <c r="K20" s="8"/>
      <c r="L20" s="8"/>
      <c r="M20" s="8"/>
    </row>
    <row r="21" spans="1:13" x14ac:dyDescent="0.15">
      <c r="A21" s="6"/>
      <c r="B21" s="6"/>
      <c r="C21" s="6"/>
      <c r="D21" s="6"/>
      <c r="F21" s="8"/>
      <c r="G21" s="8" t="s">
        <v>99</v>
      </c>
      <c r="H21" s="8"/>
      <c r="I21" s="8"/>
      <c r="J21" s="8"/>
      <c r="K21" s="8"/>
      <c r="L21" s="8"/>
      <c r="M21" s="8"/>
    </row>
    <row r="22" spans="1:13" x14ac:dyDescent="0.15">
      <c r="A22" s="6"/>
      <c r="B22" s="6"/>
      <c r="C22" s="6"/>
      <c r="D22" s="5"/>
      <c r="E22" s="10"/>
      <c r="F22" s="11"/>
      <c r="G22" s="11"/>
      <c r="H22" s="11"/>
      <c r="I22" s="11"/>
      <c r="J22" s="11"/>
      <c r="K22" s="5"/>
      <c r="L22" s="5"/>
      <c r="M22" s="5"/>
    </row>
    <row r="23" spans="1:13" ht="19.5" x14ac:dyDescent="0.15">
      <c r="A23" s="5"/>
      <c r="B23" s="276" t="s">
        <v>100</v>
      </c>
      <c r="C23" s="276"/>
      <c r="D23" s="276"/>
      <c r="E23" s="289" t="s">
        <v>101</v>
      </c>
      <c r="F23" s="289"/>
      <c r="G23" s="287">
        <v>18700</v>
      </c>
      <c r="H23" s="287"/>
      <c r="I23" s="288" t="s">
        <v>102</v>
      </c>
      <c r="J23" s="288"/>
      <c r="K23" s="5"/>
      <c r="L23" s="5"/>
      <c r="M23" s="5"/>
    </row>
    <row r="24" spans="1:13" ht="19.5" x14ac:dyDescent="0.15">
      <c r="A24" s="5"/>
      <c r="B24" s="5"/>
      <c r="C24" s="5"/>
      <c r="D24" s="5"/>
      <c r="E24" s="289" t="s">
        <v>103</v>
      </c>
      <c r="F24" s="289"/>
      <c r="G24" s="287">
        <v>1530</v>
      </c>
      <c r="H24" s="287"/>
      <c r="I24" s="288" t="s">
        <v>102</v>
      </c>
      <c r="J24" s="288"/>
      <c r="K24" s="5"/>
      <c r="L24" s="5"/>
      <c r="M24" s="5"/>
    </row>
    <row r="25" spans="1:13" ht="19.5" x14ac:dyDescent="0.15">
      <c r="A25" s="5"/>
      <c r="B25" s="5"/>
      <c r="C25" s="5"/>
      <c r="D25" s="5"/>
      <c r="E25" s="289" t="s">
        <v>104</v>
      </c>
      <c r="F25" s="289"/>
      <c r="G25" s="290">
        <f>SUM(G23:G24)</f>
        <v>20230</v>
      </c>
      <c r="H25" s="290"/>
      <c r="I25" s="288" t="s">
        <v>102</v>
      </c>
      <c r="J25" s="288"/>
      <c r="K25" s="5"/>
      <c r="L25" s="5"/>
      <c r="M25" s="5"/>
    </row>
    <row r="26" spans="1:13" x14ac:dyDescent="0.15">
      <c r="A26" s="5"/>
      <c r="B26" s="5"/>
      <c r="C26" s="5"/>
      <c r="D26" s="5"/>
      <c r="E26" s="5"/>
      <c r="F26" s="5"/>
      <c r="G26" s="5"/>
      <c r="H26" s="5"/>
      <c r="I26" s="5"/>
      <c r="J26" s="5"/>
      <c r="K26" s="5"/>
      <c r="L26" s="5"/>
      <c r="M26" s="5"/>
    </row>
    <row r="27" spans="1:13" x14ac:dyDescent="0.15">
      <c r="A27" s="5"/>
      <c r="B27" s="276" t="s">
        <v>105</v>
      </c>
      <c r="C27" s="276"/>
      <c r="D27" s="276"/>
      <c r="E27" s="276"/>
      <c r="F27" s="5"/>
      <c r="G27" s="5"/>
      <c r="H27" s="5"/>
      <c r="I27" s="5"/>
      <c r="J27" s="5"/>
      <c r="K27" s="5"/>
      <c r="L27" s="5"/>
      <c r="M27" s="5"/>
    </row>
    <row r="28" spans="1:13" s="5" customFormat="1" ht="16.5" x14ac:dyDescent="0.15">
      <c r="B28" s="6" t="s">
        <v>106</v>
      </c>
      <c r="D28" s="71"/>
    </row>
    <row r="29" spans="1:13" s="5" customFormat="1" ht="19.5" x14ac:dyDescent="0.15">
      <c r="B29" s="6" t="s">
        <v>139</v>
      </c>
      <c r="D29" s="71"/>
    </row>
    <row r="30" spans="1:13" s="5" customFormat="1" ht="16.5" x14ac:dyDescent="0.15">
      <c r="B30" s="6" t="s">
        <v>140</v>
      </c>
      <c r="D30" s="127"/>
    </row>
    <row r="31" spans="1:13" s="5" customFormat="1" ht="16.5" x14ac:dyDescent="0.15">
      <c r="B31" s="6" t="s">
        <v>107</v>
      </c>
      <c r="D31" s="71"/>
    </row>
    <row r="32" spans="1:13" s="5" customFormat="1" ht="19.5" x14ac:dyDescent="0.15">
      <c r="B32" s="6" t="s">
        <v>108</v>
      </c>
      <c r="D32" s="71"/>
    </row>
    <row r="33" spans="1:13" s="5" customFormat="1" ht="16.5" x14ac:dyDescent="0.15">
      <c r="B33" s="362" t="s">
        <v>167</v>
      </c>
      <c r="C33" s="362"/>
      <c r="D33" s="362"/>
      <c r="E33" s="362"/>
      <c r="F33" s="362"/>
      <c r="G33" s="362"/>
      <c r="H33" s="362"/>
      <c r="I33" s="362"/>
      <c r="J33" s="362"/>
      <c r="K33" s="362"/>
      <c r="L33" s="362"/>
    </row>
    <row r="34" spans="1:13" s="5" customFormat="1" ht="16.5" x14ac:dyDescent="0.15">
      <c r="B34" s="362"/>
      <c r="C34" s="362"/>
      <c r="D34" s="362"/>
      <c r="E34" s="362"/>
      <c r="F34" s="362"/>
      <c r="G34" s="362"/>
      <c r="H34" s="362"/>
      <c r="I34" s="362"/>
      <c r="J34" s="362"/>
      <c r="K34" s="362"/>
      <c r="L34" s="362"/>
    </row>
    <row r="35" spans="1:13" s="5" customFormat="1" ht="16.5" x14ac:dyDescent="0.15">
      <c r="B35" s="362"/>
      <c r="C35" s="362"/>
      <c r="D35" s="362"/>
      <c r="E35" s="362"/>
      <c r="F35" s="362"/>
      <c r="G35" s="362"/>
      <c r="H35" s="362"/>
      <c r="I35" s="362"/>
      <c r="J35" s="362"/>
      <c r="K35" s="362"/>
      <c r="L35" s="362"/>
    </row>
    <row r="36" spans="1:13" s="5" customFormat="1" ht="16.5" x14ac:dyDescent="0.15">
      <c r="B36" s="12" t="s">
        <v>109</v>
      </c>
      <c r="D36" s="134"/>
    </row>
    <row r="37" spans="1:13" s="5" customFormat="1" ht="16.5" x14ac:dyDescent="0.15">
      <c r="B37" s="12"/>
      <c r="C37" s="126" t="s">
        <v>138</v>
      </c>
      <c r="D37" s="134"/>
    </row>
    <row r="38" spans="1:13" s="5" customFormat="1" ht="16.5" x14ac:dyDescent="0.15">
      <c r="B38" s="6" t="s">
        <v>110</v>
      </c>
      <c r="D38" s="134"/>
    </row>
    <row r="39" spans="1:13" s="136" customFormat="1" ht="7.5" customHeight="1" x14ac:dyDescent="0.15">
      <c r="B39" s="137"/>
      <c r="D39" s="138"/>
    </row>
    <row r="40" spans="1:13" s="139" customFormat="1" ht="16.5" x14ac:dyDescent="0.15">
      <c r="B40" s="139" t="s">
        <v>111</v>
      </c>
      <c r="C40" s="140"/>
      <c r="D40" s="140"/>
    </row>
    <row r="41" spans="1:13" s="139" customFormat="1" ht="16.5" x14ac:dyDescent="0.15">
      <c r="C41" s="141" t="s">
        <v>112</v>
      </c>
      <c r="D41" s="141"/>
      <c r="E41" s="141"/>
      <c r="F41" s="141"/>
      <c r="G41" s="141"/>
      <c r="H41" s="141"/>
      <c r="I41" s="141"/>
      <c r="J41" s="141"/>
      <c r="K41" s="141"/>
      <c r="L41" s="141"/>
      <c r="M41" s="141"/>
    </row>
    <row r="42" spans="1:13" s="136" customFormat="1" ht="19.5" x14ac:dyDescent="0.15">
      <c r="B42" s="138"/>
      <c r="C42" s="14" t="s">
        <v>164</v>
      </c>
      <c r="D42" s="142"/>
      <c r="E42" s="143"/>
      <c r="F42" s="143"/>
      <c r="G42" s="143"/>
      <c r="H42" s="143"/>
      <c r="I42" s="143"/>
      <c r="J42" s="143"/>
      <c r="K42" s="143"/>
      <c r="L42" s="143"/>
      <c r="M42" s="143"/>
    </row>
    <row r="43" spans="1:13" s="136" customFormat="1" ht="39.75" customHeight="1" x14ac:dyDescent="0.15">
      <c r="A43" s="139"/>
      <c r="B43" s="139"/>
      <c r="C43" s="363" t="s">
        <v>113</v>
      </c>
      <c r="D43" s="364"/>
      <c r="E43" s="364"/>
      <c r="F43" s="364"/>
      <c r="G43" s="364"/>
      <c r="H43" s="364"/>
      <c r="I43" s="364"/>
      <c r="J43" s="364"/>
      <c r="K43" s="364"/>
      <c r="L43" s="364"/>
      <c r="M43" s="364"/>
    </row>
    <row r="44" spans="1:13" s="136" customFormat="1" ht="13.5" customHeight="1" x14ac:dyDescent="0.15">
      <c r="A44" s="139"/>
      <c r="B44" s="139"/>
      <c r="C44" s="144"/>
      <c r="D44" s="139"/>
      <c r="E44" s="139"/>
      <c r="F44" s="139"/>
      <c r="G44" s="139"/>
      <c r="H44" s="139"/>
      <c r="I44" s="139"/>
      <c r="J44" s="139"/>
      <c r="K44" s="139"/>
      <c r="L44" s="139"/>
      <c r="M44" s="139"/>
    </row>
    <row r="45" spans="1:13" s="136" customFormat="1" ht="16.5" x14ac:dyDescent="0.15">
      <c r="A45" s="139"/>
      <c r="B45" s="145" t="s">
        <v>114</v>
      </c>
      <c r="C45" s="139"/>
      <c r="D45" s="139"/>
      <c r="E45" s="139"/>
      <c r="F45" s="139"/>
      <c r="G45" s="139"/>
      <c r="H45" s="139"/>
      <c r="I45" s="139"/>
      <c r="J45" s="139"/>
      <c r="K45" s="139"/>
      <c r="L45" s="139"/>
      <c r="M45" s="139"/>
    </row>
    <row r="46" spans="1:13" s="136" customFormat="1" ht="16.5" x14ac:dyDescent="0.15">
      <c r="A46" s="139"/>
      <c r="B46" s="141" t="s">
        <v>115</v>
      </c>
      <c r="C46" s="139"/>
      <c r="D46" s="139"/>
      <c r="E46" s="139"/>
      <c r="F46" s="139"/>
      <c r="G46" s="139"/>
      <c r="H46" s="139"/>
      <c r="I46" s="139"/>
      <c r="J46" s="139"/>
      <c r="K46" s="139"/>
      <c r="L46" s="139"/>
      <c r="M46" s="139"/>
    </row>
    <row r="47" spans="1:13" s="136" customFormat="1" ht="16.5" x14ac:dyDescent="0.15">
      <c r="A47" s="146" t="s">
        <v>116</v>
      </c>
      <c r="C47" s="139"/>
    </row>
    <row r="48" spans="1:13" s="136" customFormat="1" ht="16.5" x14ac:dyDescent="0.15">
      <c r="A48" s="1" t="s">
        <v>117</v>
      </c>
      <c r="C48" s="139"/>
    </row>
    <row r="49" spans="3:3" s="5" customFormat="1" ht="16.5" x14ac:dyDescent="0.15">
      <c r="C49" s="73"/>
    </row>
    <row r="50" spans="3:3" s="5" customFormat="1" ht="16.5" x14ac:dyDescent="0.15">
      <c r="C50" s="73"/>
    </row>
    <row r="51" spans="3:3" s="5" customFormat="1" ht="16.5" x14ac:dyDescent="0.15">
      <c r="C51" s="73"/>
    </row>
    <row r="52" spans="3:3" s="5" customFormat="1" ht="16.5" x14ac:dyDescent="0.15"/>
  </sheetData>
  <mergeCells count="31">
    <mergeCell ref="B33:L35"/>
    <mergeCell ref="I23:J23"/>
    <mergeCell ref="E24:F24"/>
    <mergeCell ref="G24:H24"/>
    <mergeCell ref="I24:J24"/>
    <mergeCell ref="E25:F25"/>
    <mergeCell ref="G25:H25"/>
    <mergeCell ref="I25:J25"/>
    <mergeCell ref="E23:F23"/>
    <mergeCell ref="D16:F16"/>
    <mergeCell ref="B20:C20"/>
    <mergeCell ref="D20:F20"/>
    <mergeCell ref="B27:E27"/>
    <mergeCell ref="G23:H23"/>
    <mergeCell ref="B23:D23"/>
    <mergeCell ref="C43:M43"/>
    <mergeCell ref="A8:M8"/>
    <mergeCell ref="A1:M1"/>
    <mergeCell ref="H3:M3"/>
    <mergeCell ref="G4:M4"/>
    <mergeCell ref="G5:M5"/>
    <mergeCell ref="A7:M7"/>
    <mergeCell ref="A9:M9"/>
    <mergeCell ref="A10:M10"/>
    <mergeCell ref="A11:M11"/>
    <mergeCell ref="A13:M13"/>
    <mergeCell ref="B14:D14"/>
    <mergeCell ref="E14:H14"/>
    <mergeCell ref="I14:L14"/>
    <mergeCell ref="B15:D15"/>
    <mergeCell ref="B16:C16"/>
  </mergeCells>
  <phoneticPr fontId="1"/>
  <printOptions horizontalCentered="1" verticalCentered="1"/>
  <pageMargins left="0" right="0" top="0.19685039370078741" bottom="0" header="0" footer="0"/>
  <pageSetup paperSize="9" fitToHeight="0" orientation="portrait" r:id="rId1"/>
  <colBreaks count="1" manualBreakCount="1">
    <brk id="1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211C0-E4A8-463D-B21E-F88BC28B48AA}">
  <sheetPr codeName="Sheet9">
    <tabColor rgb="FFFF0000"/>
  </sheetPr>
  <dimension ref="B1:CS60"/>
  <sheetViews>
    <sheetView showGridLines="0" view="pageBreakPreview" zoomScaleNormal="100" zoomScaleSheetLayoutView="100" workbookViewId="0">
      <selection activeCell="BP6" sqref="BP6:CQ7"/>
    </sheetView>
  </sheetViews>
  <sheetFormatPr defaultRowHeight="15" x14ac:dyDescent="0.15"/>
  <cols>
    <col min="1" max="1" width="9" style="16"/>
    <col min="2" max="97" width="2" style="16" customWidth="1"/>
    <col min="98" max="16384" width="9" style="16"/>
  </cols>
  <sheetData>
    <row r="1" spans="2:97" s="15" customFormat="1" ht="15" customHeight="1" x14ac:dyDescent="0.15">
      <c r="B1" s="291" t="s">
        <v>36</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t="s">
        <v>37</v>
      </c>
      <c r="AY1" s="291"/>
      <c r="AZ1" s="291"/>
      <c r="BA1" s="291"/>
      <c r="BB1" s="291"/>
      <c r="BC1" s="291"/>
      <c r="BD1" s="291"/>
      <c r="BE1" s="291"/>
      <c r="BF1" s="291"/>
      <c r="BG1" s="291"/>
      <c r="BH1" s="291"/>
      <c r="BI1" s="291"/>
      <c r="BJ1" s="291"/>
      <c r="BK1" s="291"/>
      <c r="BL1" s="291"/>
      <c r="BM1" s="291"/>
      <c r="BN1" s="291"/>
      <c r="BO1" s="291"/>
      <c r="BP1" s="291"/>
      <c r="BQ1" s="291"/>
      <c r="BR1" s="291"/>
      <c r="BS1" s="291"/>
      <c r="BT1" s="291"/>
      <c r="BU1" s="291"/>
      <c r="BV1" s="291"/>
      <c r="BW1" s="291"/>
      <c r="BX1" s="291"/>
      <c r="BY1" s="291"/>
      <c r="BZ1" s="291"/>
      <c r="CA1" s="291"/>
      <c r="CB1" s="291"/>
      <c r="CC1" s="291"/>
      <c r="CD1" s="291"/>
      <c r="CE1" s="291"/>
      <c r="CF1" s="291"/>
      <c r="CG1" s="291"/>
      <c r="CH1" s="291"/>
      <c r="CI1" s="291"/>
      <c r="CJ1" s="291"/>
      <c r="CK1" s="291"/>
      <c r="CL1" s="291"/>
      <c r="CM1" s="291"/>
      <c r="CN1" s="291"/>
      <c r="CO1" s="291"/>
      <c r="CP1" s="291"/>
      <c r="CQ1" s="291"/>
      <c r="CR1" s="291"/>
      <c r="CS1" s="291"/>
    </row>
    <row r="2" spans="2:97" ht="15" customHeight="1" x14ac:dyDescent="0.15">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91"/>
      <c r="BJ2" s="291"/>
      <c r="BK2" s="291"/>
      <c r="BL2" s="291"/>
      <c r="BM2" s="291"/>
      <c r="BN2" s="291"/>
      <c r="BO2" s="291"/>
      <c r="BP2" s="291"/>
      <c r="BQ2" s="291"/>
      <c r="BR2" s="291"/>
      <c r="BS2" s="291"/>
      <c r="BT2" s="291"/>
      <c r="BU2" s="291"/>
      <c r="BV2" s="291"/>
      <c r="BW2" s="291"/>
      <c r="BX2" s="291"/>
      <c r="BY2" s="291"/>
      <c r="BZ2" s="291"/>
      <c r="CA2" s="291"/>
      <c r="CB2" s="291"/>
      <c r="CC2" s="291"/>
      <c r="CD2" s="291"/>
      <c r="CE2" s="291"/>
      <c r="CF2" s="291"/>
      <c r="CG2" s="291"/>
      <c r="CH2" s="291"/>
      <c r="CI2" s="291"/>
      <c r="CJ2" s="291"/>
      <c r="CK2" s="291"/>
      <c r="CL2" s="291"/>
      <c r="CM2" s="291"/>
      <c r="CN2" s="291"/>
      <c r="CO2" s="291"/>
      <c r="CP2" s="291"/>
      <c r="CQ2" s="291"/>
      <c r="CR2" s="291"/>
      <c r="CS2" s="291"/>
    </row>
    <row r="3" spans="2:97" ht="14.25" customHeight="1" x14ac:dyDescent="0.15">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row>
    <row r="4" spans="2:97" ht="14.25" customHeight="1" x14ac:dyDescent="0.15">
      <c r="B4" s="17"/>
      <c r="C4" s="17"/>
      <c r="D4" s="17"/>
      <c r="E4" s="17"/>
      <c r="F4" s="292" t="s">
        <v>38</v>
      </c>
      <c r="G4" s="292"/>
      <c r="H4" s="292"/>
      <c r="I4" s="292"/>
      <c r="J4" s="292"/>
      <c r="K4" s="292"/>
      <c r="L4" s="292"/>
      <c r="M4" s="292"/>
      <c r="N4" s="292"/>
      <c r="O4" s="292"/>
      <c r="P4" s="292"/>
      <c r="Q4" s="292"/>
      <c r="R4" s="292"/>
      <c r="S4" s="18"/>
      <c r="T4" s="293">
        <f>'2025年度'!C15</f>
        <v>45994</v>
      </c>
      <c r="U4" s="293"/>
      <c r="V4" s="293"/>
      <c r="W4" s="293"/>
      <c r="X4" s="293"/>
      <c r="Y4" s="293"/>
      <c r="Z4" s="293"/>
      <c r="AA4" s="293"/>
      <c r="AB4" s="293"/>
      <c r="AC4" s="293"/>
      <c r="AD4" s="293"/>
      <c r="AE4" s="293"/>
      <c r="AF4" s="293"/>
      <c r="AG4" s="293"/>
      <c r="AH4" s="293"/>
      <c r="AI4" s="293"/>
      <c r="AJ4" s="293"/>
      <c r="AK4" s="293"/>
      <c r="AL4" s="293"/>
      <c r="AM4" s="293"/>
      <c r="AN4" s="293"/>
      <c r="AO4" s="293"/>
      <c r="AP4" s="19"/>
      <c r="AQ4" s="19"/>
      <c r="AR4" s="19"/>
      <c r="AS4" s="19"/>
      <c r="AT4" s="19"/>
      <c r="AU4" s="19"/>
      <c r="AV4" s="19"/>
      <c r="AX4" s="17"/>
      <c r="AY4" s="17"/>
      <c r="AZ4" s="17"/>
      <c r="BA4" s="17"/>
      <c r="BB4" s="292" t="s">
        <v>39</v>
      </c>
      <c r="BC4" s="292"/>
      <c r="BD4" s="292"/>
      <c r="BE4" s="292"/>
      <c r="BF4" s="292"/>
      <c r="BG4" s="292"/>
      <c r="BH4" s="292"/>
      <c r="BI4" s="292"/>
      <c r="BJ4" s="292"/>
      <c r="BK4" s="292"/>
      <c r="BL4" s="292"/>
      <c r="BM4" s="292"/>
      <c r="BN4" s="292"/>
      <c r="BO4" s="18"/>
      <c r="BP4" s="294">
        <f>'2025年度'!E15</f>
        <v>45996</v>
      </c>
      <c r="BQ4" s="294"/>
      <c r="BR4" s="294"/>
      <c r="BS4" s="294"/>
      <c r="BT4" s="294"/>
      <c r="BU4" s="294"/>
      <c r="BV4" s="294"/>
      <c r="BW4" s="294"/>
      <c r="BX4" s="294"/>
      <c r="BY4" s="294"/>
      <c r="BZ4" s="294"/>
      <c r="CA4" s="294"/>
      <c r="CB4" s="294"/>
      <c r="CC4" s="294"/>
      <c r="CD4" s="294"/>
      <c r="CE4" s="294"/>
      <c r="CF4" s="294"/>
      <c r="CG4" s="294"/>
      <c r="CH4" s="294"/>
      <c r="CI4" s="294"/>
      <c r="CJ4" s="294"/>
      <c r="CK4" s="294"/>
      <c r="CL4" s="294"/>
      <c r="CM4" s="294"/>
      <c r="CN4" s="294"/>
    </row>
    <row r="5" spans="2:97" ht="14.25" customHeight="1" x14ac:dyDescent="0.15">
      <c r="C5" s="20"/>
      <c r="D5" s="20"/>
      <c r="E5" s="21"/>
      <c r="F5" s="292"/>
      <c r="G5" s="292"/>
      <c r="H5" s="292"/>
      <c r="I5" s="292"/>
      <c r="J5" s="292"/>
      <c r="K5" s="292"/>
      <c r="L5" s="292"/>
      <c r="M5" s="292"/>
      <c r="N5" s="292"/>
      <c r="O5" s="292"/>
      <c r="P5" s="292"/>
      <c r="Q5" s="292"/>
      <c r="R5" s="292"/>
      <c r="S5" s="18"/>
      <c r="T5" s="293"/>
      <c r="U5" s="293"/>
      <c r="V5" s="293"/>
      <c r="W5" s="293"/>
      <c r="X5" s="293"/>
      <c r="Y5" s="293"/>
      <c r="Z5" s="293"/>
      <c r="AA5" s="293"/>
      <c r="AB5" s="293"/>
      <c r="AC5" s="293"/>
      <c r="AD5" s="293"/>
      <c r="AE5" s="293"/>
      <c r="AF5" s="293"/>
      <c r="AG5" s="293"/>
      <c r="AH5" s="293"/>
      <c r="AI5" s="293"/>
      <c r="AJ5" s="293"/>
      <c r="AK5" s="293"/>
      <c r="AL5" s="293"/>
      <c r="AM5" s="293"/>
      <c r="AN5" s="293"/>
      <c r="AO5" s="293"/>
      <c r="AP5" s="19"/>
      <c r="AQ5" s="19"/>
      <c r="AR5" s="19"/>
      <c r="AS5" s="19"/>
      <c r="AT5" s="19"/>
      <c r="AU5" s="19"/>
      <c r="AV5" s="19"/>
      <c r="AY5" s="20"/>
      <c r="AZ5" s="20"/>
      <c r="BA5" s="21"/>
      <c r="BB5" s="292"/>
      <c r="BC5" s="292"/>
      <c r="BD5" s="292"/>
      <c r="BE5" s="292"/>
      <c r="BF5" s="292"/>
      <c r="BG5" s="292"/>
      <c r="BH5" s="292"/>
      <c r="BI5" s="292"/>
      <c r="BJ5" s="292"/>
      <c r="BK5" s="292"/>
      <c r="BL5" s="292"/>
      <c r="BM5" s="292"/>
      <c r="BN5" s="292"/>
      <c r="BO5" s="18"/>
      <c r="BP5" s="294"/>
      <c r="BQ5" s="294"/>
      <c r="BR5" s="294"/>
      <c r="BS5" s="294"/>
      <c r="BT5" s="294"/>
      <c r="BU5" s="294"/>
      <c r="BV5" s="294"/>
      <c r="BW5" s="294"/>
      <c r="BX5" s="294"/>
      <c r="BY5" s="294"/>
      <c r="BZ5" s="294"/>
      <c r="CA5" s="294"/>
      <c r="CB5" s="294"/>
      <c r="CC5" s="294"/>
      <c r="CD5" s="294"/>
      <c r="CE5" s="294"/>
      <c r="CF5" s="294"/>
      <c r="CG5" s="294"/>
      <c r="CH5" s="294"/>
      <c r="CI5" s="294"/>
      <c r="CJ5" s="294"/>
      <c r="CK5" s="294"/>
      <c r="CL5" s="294"/>
      <c r="CM5" s="294"/>
      <c r="CN5" s="294"/>
    </row>
    <row r="6" spans="2:97" ht="8.25" customHeight="1" x14ac:dyDescent="0.15">
      <c r="C6" s="20"/>
      <c r="D6" s="20"/>
      <c r="E6" s="21"/>
      <c r="F6" s="292" t="s">
        <v>40</v>
      </c>
      <c r="G6" s="292"/>
      <c r="H6" s="292"/>
      <c r="I6" s="292"/>
      <c r="J6" s="292"/>
      <c r="K6" s="292"/>
      <c r="L6" s="292"/>
      <c r="M6" s="292"/>
      <c r="N6" s="292"/>
      <c r="O6" s="292"/>
      <c r="P6" s="292"/>
      <c r="Q6" s="292"/>
      <c r="R6" s="292"/>
      <c r="S6" s="18"/>
      <c r="T6" s="293">
        <f>'2025年度'!C15+1</f>
        <v>45995</v>
      </c>
      <c r="U6" s="293"/>
      <c r="V6" s="293"/>
      <c r="W6" s="293"/>
      <c r="X6" s="293"/>
      <c r="Y6" s="293"/>
      <c r="Z6" s="293"/>
      <c r="AA6" s="293"/>
      <c r="AB6" s="293"/>
      <c r="AC6" s="293"/>
      <c r="AD6" s="293"/>
      <c r="AE6" s="293"/>
      <c r="AF6" s="293"/>
      <c r="AG6" s="293"/>
      <c r="AH6" s="293"/>
      <c r="AI6" s="293"/>
      <c r="AJ6" s="293"/>
      <c r="AK6" s="293"/>
      <c r="AL6" s="293"/>
      <c r="AM6" s="293"/>
      <c r="AN6" s="293"/>
      <c r="AO6" s="293"/>
      <c r="AP6" s="75"/>
      <c r="AQ6" s="19"/>
      <c r="AR6" s="19"/>
      <c r="AS6" s="19"/>
      <c r="AT6" s="19"/>
      <c r="AU6" s="19"/>
      <c r="AV6" s="78"/>
      <c r="AW6" s="78"/>
      <c r="AY6" s="20"/>
      <c r="AZ6" s="20"/>
      <c r="BA6" s="21"/>
      <c r="BB6" s="296" t="s">
        <v>41</v>
      </c>
      <c r="BC6" s="296"/>
      <c r="BD6" s="296"/>
      <c r="BE6" s="296"/>
      <c r="BF6" s="296"/>
      <c r="BG6" s="296"/>
      <c r="BH6" s="296"/>
      <c r="BI6" s="296"/>
      <c r="BJ6" s="296"/>
      <c r="BK6" s="296"/>
      <c r="BL6" s="296"/>
      <c r="BM6" s="296"/>
      <c r="BN6" s="296"/>
      <c r="BO6" s="78"/>
      <c r="BP6" s="297" t="s">
        <v>42</v>
      </c>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78"/>
      <c r="CS6" s="78"/>
    </row>
    <row r="7" spans="2:97" ht="8.25" customHeight="1" x14ac:dyDescent="0.15">
      <c r="C7" s="22"/>
      <c r="D7" s="22"/>
      <c r="F7" s="292"/>
      <c r="G7" s="292"/>
      <c r="H7" s="292"/>
      <c r="I7" s="292"/>
      <c r="J7" s="292"/>
      <c r="K7" s="292"/>
      <c r="L7" s="292"/>
      <c r="M7" s="292"/>
      <c r="N7" s="292"/>
      <c r="O7" s="292"/>
      <c r="P7" s="292"/>
      <c r="Q7" s="292"/>
      <c r="R7" s="292"/>
      <c r="S7" s="18"/>
      <c r="T7" s="293"/>
      <c r="U7" s="293"/>
      <c r="V7" s="293"/>
      <c r="W7" s="293"/>
      <c r="X7" s="293"/>
      <c r="Y7" s="293"/>
      <c r="Z7" s="293"/>
      <c r="AA7" s="293"/>
      <c r="AB7" s="293"/>
      <c r="AC7" s="293"/>
      <c r="AD7" s="293"/>
      <c r="AE7" s="293"/>
      <c r="AF7" s="293"/>
      <c r="AG7" s="293"/>
      <c r="AH7" s="293"/>
      <c r="AI7" s="293"/>
      <c r="AJ7" s="293"/>
      <c r="AK7" s="293"/>
      <c r="AL7" s="293"/>
      <c r="AM7" s="293"/>
      <c r="AN7" s="293"/>
      <c r="AO7" s="293"/>
      <c r="AP7" s="75"/>
      <c r="AQ7" s="19"/>
      <c r="AR7" s="19"/>
      <c r="AS7" s="19"/>
      <c r="AT7" s="19"/>
      <c r="AU7" s="19"/>
      <c r="AV7" s="78"/>
      <c r="AW7" s="78"/>
      <c r="AY7" s="22"/>
      <c r="AZ7" s="22"/>
      <c r="BB7" s="296"/>
      <c r="BC7" s="296"/>
      <c r="BD7" s="296"/>
      <c r="BE7" s="296"/>
      <c r="BF7" s="296"/>
      <c r="BG7" s="296"/>
      <c r="BH7" s="296"/>
      <c r="BI7" s="296"/>
      <c r="BJ7" s="296"/>
      <c r="BK7" s="296"/>
      <c r="BL7" s="296"/>
      <c r="BM7" s="296"/>
      <c r="BN7" s="296"/>
      <c r="BO7" s="78"/>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78"/>
      <c r="CS7" s="78"/>
    </row>
    <row r="8" spans="2:97" ht="14.25" customHeight="1" x14ac:dyDescent="0.15">
      <c r="C8" s="22"/>
      <c r="D8" s="22"/>
      <c r="F8" s="292"/>
      <c r="G8" s="292"/>
      <c r="H8" s="292"/>
      <c r="I8" s="292"/>
      <c r="J8" s="292"/>
      <c r="K8" s="292"/>
      <c r="L8" s="292"/>
      <c r="M8" s="292"/>
      <c r="N8" s="292"/>
      <c r="O8" s="292"/>
      <c r="P8" s="292"/>
      <c r="Q8" s="292"/>
      <c r="R8" s="292"/>
      <c r="S8" s="18"/>
      <c r="T8" s="293"/>
      <c r="U8" s="293"/>
      <c r="V8" s="293"/>
      <c r="W8" s="293"/>
      <c r="X8" s="293"/>
      <c r="Y8" s="293"/>
      <c r="Z8" s="293"/>
      <c r="AA8" s="293"/>
      <c r="AB8" s="293"/>
      <c r="AC8" s="293"/>
      <c r="AD8" s="293"/>
      <c r="AE8" s="293"/>
      <c r="AF8" s="293"/>
      <c r="AG8" s="293"/>
      <c r="AH8" s="293"/>
      <c r="AI8" s="293"/>
      <c r="AJ8" s="293"/>
      <c r="AK8" s="293"/>
      <c r="AL8" s="293"/>
      <c r="AM8" s="293"/>
      <c r="AN8" s="293"/>
      <c r="AO8" s="293"/>
      <c r="AP8" s="75"/>
      <c r="AQ8" s="19"/>
      <c r="AR8" s="19"/>
      <c r="AS8" s="19"/>
      <c r="AT8" s="19"/>
      <c r="AU8" s="19"/>
      <c r="AV8" s="78"/>
      <c r="AW8" s="78"/>
      <c r="AY8" s="22"/>
      <c r="AZ8" s="22"/>
      <c r="BB8" s="78"/>
      <c r="BC8" s="78"/>
      <c r="BD8" s="78"/>
      <c r="BE8" s="78"/>
      <c r="BF8" s="78"/>
      <c r="BG8" s="78"/>
      <c r="BH8" s="78"/>
      <c r="BI8" s="78"/>
      <c r="BJ8" s="78"/>
      <c r="BK8" s="78"/>
      <c r="BL8" s="78"/>
      <c r="BM8" s="78"/>
      <c r="BN8" s="78"/>
      <c r="BO8" s="78"/>
      <c r="BP8" s="298" t="s">
        <v>43</v>
      </c>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78"/>
      <c r="CS8" s="78"/>
    </row>
    <row r="9" spans="2:97" ht="8.25" customHeight="1" x14ac:dyDescent="0.15">
      <c r="F9" s="296" t="s">
        <v>44</v>
      </c>
      <c r="G9" s="296"/>
      <c r="H9" s="296"/>
      <c r="I9" s="296"/>
      <c r="J9" s="296"/>
      <c r="K9" s="296"/>
      <c r="L9" s="296"/>
      <c r="M9" s="296"/>
      <c r="N9" s="296"/>
      <c r="O9" s="296"/>
      <c r="P9" s="296"/>
      <c r="Q9" s="296"/>
      <c r="R9" s="296"/>
      <c r="S9" s="78"/>
      <c r="T9" s="297" t="s">
        <v>45</v>
      </c>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78"/>
      <c r="AW9" s="78"/>
      <c r="BB9" s="78"/>
      <c r="BC9" s="78"/>
      <c r="BD9" s="78"/>
      <c r="BE9" s="78"/>
      <c r="BF9" s="78"/>
      <c r="BG9" s="78"/>
      <c r="BH9" s="78"/>
      <c r="BI9" s="78"/>
      <c r="BJ9" s="78"/>
      <c r="BK9" s="78"/>
      <c r="BL9" s="78"/>
      <c r="BM9" s="78"/>
      <c r="BN9" s="78"/>
      <c r="BO9" s="7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78"/>
      <c r="CS9" s="78"/>
    </row>
    <row r="10" spans="2:97" ht="8.25" customHeight="1" x14ac:dyDescent="0.15">
      <c r="F10" s="296"/>
      <c r="G10" s="296"/>
      <c r="H10" s="296"/>
      <c r="I10" s="296"/>
      <c r="J10" s="296"/>
      <c r="K10" s="296"/>
      <c r="L10" s="296"/>
      <c r="M10" s="296"/>
      <c r="N10" s="296"/>
      <c r="O10" s="296"/>
      <c r="P10" s="296"/>
      <c r="Q10" s="296"/>
      <c r="R10" s="296"/>
      <c r="S10" s="78"/>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78"/>
      <c r="AW10" s="78"/>
      <c r="BB10" s="77"/>
      <c r="BC10" s="77"/>
      <c r="BD10" s="77"/>
      <c r="BE10" s="77"/>
      <c r="BF10" s="77"/>
      <c r="BG10" s="77"/>
      <c r="BH10" s="77"/>
      <c r="BI10" s="77"/>
      <c r="BJ10" s="77"/>
      <c r="BK10" s="77"/>
      <c r="BL10" s="77"/>
      <c r="BM10" s="77"/>
      <c r="BN10" s="77"/>
      <c r="BO10" s="78"/>
      <c r="BP10" s="295"/>
      <c r="BQ10" s="295"/>
      <c r="BR10" s="295"/>
      <c r="BS10" s="295"/>
      <c r="BT10" s="295"/>
      <c r="BU10" s="295"/>
      <c r="BV10" s="295"/>
      <c r="BW10" s="295"/>
      <c r="BX10" s="295"/>
      <c r="BY10" s="295"/>
      <c r="BZ10" s="295"/>
      <c r="CA10" s="295"/>
      <c r="CB10" s="295"/>
      <c r="CC10" s="295"/>
      <c r="CD10" s="295"/>
      <c r="CE10" s="295"/>
      <c r="CF10" s="295"/>
      <c r="CG10" s="295"/>
      <c r="CH10" s="295"/>
      <c r="CI10" s="295"/>
      <c r="CJ10" s="295"/>
      <c r="CK10" s="295"/>
      <c r="CL10" s="295"/>
      <c r="CM10" s="79"/>
      <c r="CN10" s="79"/>
      <c r="CO10" s="79"/>
      <c r="CP10" s="79"/>
      <c r="CQ10" s="79"/>
      <c r="CR10" s="78"/>
      <c r="CS10" s="78"/>
    </row>
    <row r="11" spans="2:97" ht="8.25" customHeight="1" x14ac:dyDescent="0.15">
      <c r="F11" s="78"/>
      <c r="G11" s="78"/>
      <c r="H11" s="78"/>
      <c r="I11" s="78"/>
      <c r="J11" s="78"/>
      <c r="K11" s="78"/>
      <c r="L11" s="78"/>
      <c r="M11" s="78"/>
      <c r="N11" s="78"/>
      <c r="O11" s="78"/>
      <c r="P11" s="78"/>
      <c r="Q11" s="78"/>
      <c r="R11" s="78"/>
      <c r="S11" s="78"/>
      <c r="T11" s="298" t="s">
        <v>46</v>
      </c>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78"/>
      <c r="AW11" s="78"/>
      <c r="BB11" s="77"/>
      <c r="BC11" s="77"/>
      <c r="BD11" s="77"/>
      <c r="BE11" s="77"/>
      <c r="BF11" s="77"/>
      <c r="BG11" s="77"/>
      <c r="BH11" s="77"/>
      <c r="BI11" s="77"/>
      <c r="BJ11" s="77"/>
      <c r="BK11" s="77"/>
      <c r="BL11" s="77"/>
      <c r="BM11" s="77"/>
      <c r="BN11" s="77"/>
      <c r="BO11" s="78"/>
      <c r="BP11" s="295"/>
      <c r="BQ11" s="295"/>
      <c r="BR11" s="295"/>
      <c r="BS11" s="295"/>
      <c r="BT11" s="295"/>
      <c r="BU11" s="295"/>
      <c r="BV11" s="295"/>
      <c r="BW11" s="295"/>
      <c r="BX11" s="295"/>
      <c r="BY11" s="295"/>
      <c r="BZ11" s="295"/>
      <c r="CA11" s="295"/>
      <c r="CB11" s="295"/>
      <c r="CC11" s="295"/>
      <c r="CD11" s="295"/>
      <c r="CE11" s="295"/>
      <c r="CF11" s="295"/>
      <c r="CG11" s="295"/>
      <c r="CH11" s="295"/>
      <c r="CI11" s="295"/>
      <c r="CJ11" s="295"/>
      <c r="CK11" s="295"/>
      <c r="CL11" s="295"/>
      <c r="CM11" s="79"/>
      <c r="CN11" s="79"/>
      <c r="CO11" s="79"/>
      <c r="CP11" s="79"/>
      <c r="CQ11" s="79"/>
      <c r="CR11" s="78"/>
      <c r="CS11" s="78"/>
    </row>
    <row r="12" spans="2:97" ht="8.25" customHeight="1" x14ac:dyDescent="0.15">
      <c r="F12" s="78"/>
      <c r="G12" s="78"/>
      <c r="H12" s="78"/>
      <c r="I12" s="78"/>
      <c r="J12" s="78"/>
      <c r="K12" s="78"/>
      <c r="L12" s="78"/>
      <c r="M12" s="78"/>
      <c r="N12" s="78"/>
      <c r="O12" s="78"/>
      <c r="P12" s="78"/>
      <c r="Q12" s="78"/>
      <c r="R12" s="78"/>
      <c r="S12" s="7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78"/>
      <c r="AW12" s="78"/>
      <c r="BB12" s="296" t="s">
        <v>47</v>
      </c>
      <c r="BC12" s="296"/>
      <c r="BD12" s="296"/>
      <c r="BE12" s="296"/>
      <c r="BF12" s="296"/>
      <c r="BG12" s="296"/>
      <c r="BH12" s="296"/>
      <c r="BI12" s="296"/>
      <c r="BJ12" s="296"/>
      <c r="BK12" s="296"/>
      <c r="BL12" s="296"/>
      <c r="BM12" s="296"/>
      <c r="BN12" s="296"/>
      <c r="BO12" s="78"/>
      <c r="BP12" s="297" t="s">
        <v>48</v>
      </c>
      <c r="BQ12" s="297"/>
      <c r="BR12" s="297"/>
      <c r="BS12" s="297"/>
      <c r="BT12" s="297"/>
      <c r="BU12" s="297"/>
      <c r="BV12" s="297"/>
      <c r="BW12" s="297"/>
      <c r="BX12" s="297"/>
      <c r="BY12" s="297"/>
      <c r="BZ12" s="297"/>
      <c r="CA12" s="297"/>
      <c r="CB12" s="297"/>
      <c r="CC12" s="297"/>
      <c r="CD12" s="297"/>
      <c r="CE12" s="297"/>
      <c r="CF12" s="297"/>
      <c r="CG12" s="297"/>
      <c r="CH12" s="297"/>
      <c r="CI12" s="297"/>
      <c r="CJ12" s="297"/>
      <c r="CK12" s="297"/>
      <c r="CL12" s="297"/>
      <c r="CM12" s="297"/>
      <c r="CN12" s="297"/>
      <c r="CO12" s="297"/>
      <c r="CP12" s="297"/>
      <c r="CQ12" s="78"/>
      <c r="CR12" s="78"/>
      <c r="CS12" s="78"/>
    </row>
    <row r="13" spans="2:97" ht="8.25" customHeight="1" x14ac:dyDescent="0.15">
      <c r="F13" s="296" t="s">
        <v>47</v>
      </c>
      <c r="G13" s="296"/>
      <c r="H13" s="296"/>
      <c r="I13" s="296"/>
      <c r="J13" s="296"/>
      <c r="K13" s="296"/>
      <c r="L13" s="296"/>
      <c r="M13" s="296"/>
      <c r="N13" s="296"/>
      <c r="O13" s="296"/>
      <c r="P13" s="296"/>
      <c r="Q13" s="296"/>
      <c r="R13" s="296"/>
      <c r="S13" s="78"/>
      <c r="T13" s="297" t="s">
        <v>48</v>
      </c>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78"/>
      <c r="AV13" s="78"/>
      <c r="AW13" s="78"/>
      <c r="BB13" s="296"/>
      <c r="BC13" s="296"/>
      <c r="BD13" s="296"/>
      <c r="BE13" s="296"/>
      <c r="BF13" s="296"/>
      <c r="BG13" s="296"/>
      <c r="BH13" s="296"/>
      <c r="BI13" s="296"/>
      <c r="BJ13" s="296"/>
      <c r="BK13" s="296"/>
      <c r="BL13" s="296"/>
      <c r="BM13" s="296"/>
      <c r="BN13" s="296"/>
      <c r="BO13" s="78"/>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78"/>
      <c r="CR13" s="78"/>
      <c r="CS13" s="78"/>
    </row>
    <row r="14" spans="2:97" ht="15.75" customHeight="1" x14ac:dyDescent="0.15">
      <c r="F14" s="296"/>
      <c r="G14" s="296"/>
      <c r="H14" s="296"/>
      <c r="I14" s="296"/>
      <c r="J14" s="296"/>
      <c r="K14" s="296"/>
      <c r="L14" s="296"/>
      <c r="M14" s="296"/>
      <c r="N14" s="296"/>
      <c r="O14" s="296"/>
      <c r="P14" s="296"/>
      <c r="Q14" s="296"/>
      <c r="R14" s="296"/>
      <c r="S14" s="78"/>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78"/>
      <c r="AV14" s="78"/>
      <c r="AW14" s="78"/>
      <c r="BB14" s="296"/>
      <c r="BC14" s="296"/>
      <c r="BD14" s="296"/>
      <c r="BE14" s="296"/>
      <c r="BF14" s="296"/>
      <c r="BG14" s="296"/>
      <c r="BH14" s="296"/>
      <c r="BI14" s="296"/>
      <c r="BJ14" s="296"/>
      <c r="BK14" s="296"/>
      <c r="BL14" s="296"/>
      <c r="BM14" s="296"/>
      <c r="BN14" s="296"/>
      <c r="BO14" s="78"/>
      <c r="BP14" s="295" t="s">
        <v>49</v>
      </c>
      <c r="BQ14" s="295"/>
      <c r="BR14" s="295"/>
      <c r="BS14" s="295"/>
      <c r="BT14" s="295"/>
      <c r="BU14" s="295"/>
      <c r="BV14" s="295"/>
      <c r="BW14" s="295"/>
      <c r="BX14" s="295"/>
      <c r="BY14" s="295"/>
      <c r="BZ14" s="295"/>
      <c r="CA14" s="295"/>
      <c r="CB14" s="295"/>
      <c r="CC14" s="295"/>
      <c r="CD14" s="295"/>
      <c r="CE14" s="295"/>
      <c r="CF14" s="295"/>
      <c r="CG14" s="295"/>
      <c r="CH14" s="295"/>
      <c r="CI14" s="295"/>
      <c r="CJ14" s="295"/>
      <c r="CK14" s="295"/>
      <c r="CL14" s="76"/>
      <c r="CM14" s="76"/>
      <c r="CN14" s="76"/>
      <c r="CO14" s="76"/>
      <c r="CP14" s="76"/>
      <c r="CQ14" s="76"/>
      <c r="CR14" s="76"/>
      <c r="CS14" s="76"/>
    </row>
    <row r="15" spans="2:97" ht="16.5" customHeight="1" thickBot="1" x14ac:dyDescent="0.2">
      <c r="F15" s="77"/>
      <c r="G15" s="77"/>
      <c r="H15" s="77"/>
      <c r="I15" s="77"/>
      <c r="J15" s="77"/>
      <c r="K15" s="77"/>
      <c r="L15" s="77"/>
      <c r="M15" s="77"/>
      <c r="N15" s="77"/>
      <c r="O15" s="77"/>
      <c r="P15" s="77"/>
      <c r="Q15" s="77"/>
      <c r="R15" s="77"/>
      <c r="S15" s="78"/>
      <c r="T15" s="295" t="s">
        <v>50</v>
      </c>
      <c r="U15" s="295"/>
      <c r="V15" s="295"/>
      <c r="W15" s="295"/>
      <c r="X15" s="295"/>
      <c r="Y15" s="295"/>
      <c r="Z15" s="295"/>
      <c r="AA15" s="295"/>
      <c r="AB15" s="295"/>
      <c r="AC15" s="295"/>
      <c r="AD15" s="295"/>
      <c r="AE15" s="295"/>
      <c r="AF15" s="295"/>
      <c r="AG15" s="295"/>
      <c r="AH15" s="295"/>
      <c r="AI15" s="295"/>
      <c r="AJ15" s="295"/>
      <c r="AK15" s="295"/>
      <c r="AL15" s="295"/>
      <c r="AM15" s="295"/>
      <c r="AN15" s="295"/>
      <c r="AO15" s="76"/>
      <c r="AP15" s="76"/>
      <c r="AQ15" s="76"/>
      <c r="AR15" s="76"/>
      <c r="AS15" s="76"/>
      <c r="AT15" s="76"/>
      <c r="AU15" s="76"/>
      <c r="AV15" s="76"/>
      <c r="AW15" s="76"/>
      <c r="BB15" s="23" t="s">
        <v>51</v>
      </c>
    </row>
    <row r="16" spans="2:97" ht="18.75" customHeight="1" x14ac:dyDescent="0.15">
      <c r="F16" s="77"/>
      <c r="G16" s="77"/>
      <c r="H16" s="77"/>
      <c r="I16" s="77"/>
      <c r="J16" s="77"/>
      <c r="K16" s="77"/>
      <c r="L16" s="77"/>
      <c r="M16" s="77"/>
      <c r="N16" s="77"/>
      <c r="O16" s="77"/>
      <c r="P16" s="77"/>
      <c r="Q16" s="77"/>
      <c r="R16" s="77"/>
      <c r="S16" s="78"/>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BB16" s="311" t="s">
        <v>39</v>
      </c>
      <c r="BC16" s="312"/>
      <c r="BD16" s="312"/>
      <c r="BE16" s="312"/>
      <c r="BF16" s="312"/>
      <c r="BG16" s="312"/>
      <c r="BH16" s="313"/>
      <c r="BI16" s="320">
        <f>BP4</f>
        <v>45996</v>
      </c>
      <c r="BJ16" s="320"/>
      <c r="BK16" s="320"/>
      <c r="BL16" s="320"/>
      <c r="BM16" s="320"/>
      <c r="BN16" s="320"/>
      <c r="BO16" s="320"/>
      <c r="BP16" s="320"/>
      <c r="BQ16" s="320"/>
      <c r="BR16" s="323" t="s">
        <v>52</v>
      </c>
      <c r="BS16" s="323"/>
      <c r="BT16" s="323"/>
      <c r="BU16" s="323"/>
      <c r="BV16" s="323"/>
      <c r="BW16" s="323"/>
      <c r="BX16" s="323"/>
      <c r="BY16" s="323"/>
      <c r="BZ16" s="323"/>
      <c r="CA16" s="324">
        <v>0.3125</v>
      </c>
      <c r="CB16" s="325"/>
      <c r="CC16" s="325"/>
      <c r="CD16" s="325"/>
      <c r="CE16" s="325"/>
      <c r="CF16" s="325"/>
      <c r="CG16" s="325"/>
      <c r="CH16" s="325"/>
      <c r="CI16" s="325"/>
      <c r="CJ16" s="325"/>
      <c r="CK16" s="325"/>
      <c r="CL16" s="325"/>
      <c r="CM16" s="325"/>
      <c r="CN16" s="325"/>
      <c r="CO16" s="326"/>
      <c r="CP16" s="24"/>
      <c r="CQ16" s="24"/>
    </row>
    <row r="17" spans="6:95" ht="18.75" customHeight="1" thickBot="1" x14ac:dyDescent="0.2">
      <c r="F17" s="79" t="s">
        <v>51</v>
      </c>
      <c r="BB17" s="314"/>
      <c r="BC17" s="315"/>
      <c r="BD17" s="315"/>
      <c r="BE17" s="315"/>
      <c r="BF17" s="315"/>
      <c r="BG17" s="315"/>
      <c r="BH17" s="316"/>
      <c r="BI17" s="321"/>
      <c r="BJ17" s="321"/>
      <c r="BK17" s="321"/>
      <c r="BL17" s="321"/>
      <c r="BM17" s="321"/>
      <c r="BN17" s="321"/>
      <c r="BO17" s="321"/>
      <c r="BP17" s="321"/>
      <c r="BQ17" s="321"/>
      <c r="BR17" s="327" t="s">
        <v>53</v>
      </c>
      <c r="BS17" s="327"/>
      <c r="BT17" s="327"/>
      <c r="BU17" s="327"/>
      <c r="BV17" s="327"/>
      <c r="BW17" s="327"/>
      <c r="BX17" s="327"/>
      <c r="BY17" s="327"/>
      <c r="BZ17" s="327"/>
      <c r="CA17" s="328" t="s">
        <v>54</v>
      </c>
      <c r="CB17" s="329"/>
      <c r="CC17" s="329"/>
      <c r="CD17" s="329"/>
      <c r="CE17" s="329"/>
      <c r="CF17" s="329"/>
      <c r="CG17" s="329"/>
      <c r="CH17" s="329"/>
      <c r="CI17" s="329"/>
      <c r="CJ17" s="329"/>
      <c r="CK17" s="329"/>
      <c r="CL17" s="329"/>
      <c r="CM17" s="329"/>
      <c r="CN17" s="329"/>
      <c r="CO17" s="330"/>
      <c r="CP17" s="25"/>
      <c r="CQ17" s="25"/>
    </row>
    <row r="18" spans="6:95" ht="18.75" customHeight="1" x14ac:dyDescent="0.15">
      <c r="F18" s="311" t="s">
        <v>55</v>
      </c>
      <c r="G18" s="312"/>
      <c r="H18" s="312"/>
      <c r="I18" s="312"/>
      <c r="J18" s="312"/>
      <c r="K18" s="312"/>
      <c r="L18" s="313"/>
      <c r="M18" s="331">
        <f>T4</f>
        <v>45994</v>
      </c>
      <c r="N18" s="332"/>
      <c r="O18" s="332"/>
      <c r="P18" s="332"/>
      <c r="Q18" s="332"/>
      <c r="R18" s="332"/>
      <c r="S18" s="332"/>
      <c r="T18" s="332"/>
      <c r="U18" s="332"/>
      <c r="V18" s="332"/>
      <c r="W18" s="333"/>
      <c r="X18" s="337" t="s">
        <v>52</v>
      </c>
      <c r="Y18" s="338"/>
      <c r="Z18" s="338"/>
      <c r="AA18" s="338"/>
      <c r="AB18" s="338"/>
      <c r="AC18" s="338"/>
      <c r="AD18" s="338"/>
      <c r="AE18" s="338"/>
      <c r="AF18" s="339"/>
      <c r="AG18" s="325">
        <v>0.33333333333333331</v>
      </c>
      <c r="AH18" s="325"/>
      <c r="AI18" s="325"/>
      <c r="AJ18" s="325"/>
      <c r="AK18" s="325"/>
      <c r="AL18" s="325"/>
      <c r="AM18" s="325"/>
      <c r="AN18" s="325"/>
      <c r="AO18" s="325"/>
      <c r="AP18" s="325"/>
      <c r="AQ18" s="325"/>
      <c r="AR18" s="326"/>
      <c r="AS18" s="26"/>
      <c r="BB18" s="314"/>
      <c r="BC18" s="315"/>
      <c r="BD18" s="315"/>
      <c r="BE18" s="315"/>
      <c r="BF18" s="315"/>
      <c r="BG18" s="315"/>
      <c r="BH18" s="316"/>
      <c r="BI18" s="321"/>
      <c r="BJ18" s="321"/>
      <c r="BK18" s="321"/>
      <c r="BL18" s="321"/>
      <c r="BM18" s="321"/>
      <c r="BN18" s="321"/>
      <c r="BO18" s="321"/>
      <c r="BP18" s="321"/>
      <c r="BQ18" s="321"/>
      <c r="BR18" s="340" t="s">
        <v>56</v>
      </c>
      <c r="BS18" s="340"/>
      <c r="BT18" s="340"/>
      <c r="BU18" s="340"/>
      <c r="BV18" s="340"/>
      <c r="BW18" s="340"/>
      <c r="BX18" s="340"/>
      <c r="BY18" s="340"/>
      <c r="BZ18" s="340"/>
      <c r="CA18" s="299">
        <v>0.32291666666666669</v>
      </c>
      <c r="CB18" s="300"/>
      <c r="CC18" s="300"/>
      <c r="CD18" s="300"/>
      <c r="CE18" s="300"/>
      <c r="CF18" s="300"/>
      <c r="CG18" s="300"/>
      <c r="CH18" s="300"/>
      <c r="CI18" s="300"/>
      <c r="CJ18" s="300"/>
      <c r="CK18" s="300"/>
      <c r="CL18" s="300"/>
      <c r="CM18" s="300"/>
      <c r="CN18" s="300"/>
      <c r="CO18" s="301"/>
      <c r="CP18" s="27"/>
      <c r="CQ18" s="27"/>
    </row>
    <row r="19" spans="6:95" ht="18.75" customHeight="1" thickBot="1" x14ac:dyDescent="0.2">
      <c r="F19" s="314"/>
      <c r="G19" s="315"/>
      <c r="H19" s="315"/>
      <c r="I19" s="315"/>
      <c r="J19" s="315"/>
      <c r="K19" s="315"/>
      <c r="L19" s="316"/>
      <c r="M19" s="334"/>
      <c r="N19" s="335"/>
      <c r="O19" s="335"/>
      <c r="P19" s="335"/>
      <c r="Q19" s="335"/>
      <c r="R19" s="335"/>
      <c r="S19" s="335"/>
      <c r="T19" s="335"/>
      <c r="U19" s="335"/>
      <c r="V19" s="335"/>
      <c r="W19" s="336"/>
      <c r="X19" s="302" t="s">
        <v>53</v>
      </c>
      <c r="Y19" s="303"/>
      <c r="Z19" s="303"/>
      <c r="AA19" s="303"/>
      <c r="AB19" s="303"/>
      <c r="AC19" s="303"/>
      <c r="AD19" s="303"/>
      <c r="AE19" s="303"/>
      <c r="AF19" s="304"/>
      <c r="AG19" s="305" t="s">
        <v>54</v>
      </c>
      <c r="AH19" s="305"/>
      <c r="AI19" s="305"/>
      <c r="AJ19" s="305"/>
      <c r="AK19" s="305"/>
      <c r="AL19" s="305"/>
      <c r="AM19" s="305"/>
      <c r="AN19" s="305"/>
      <c r="AO19" s="305"/>
      <c r="AP19" s="305"/>
      <c r="AQ19" s="305"/>
      <c r="AR19" s="306"/>
      <c r="AS19" s="26"/>
      <c r="BB19" s="317"/>
      <c r="BC19" s="318"/>
      <c r="BD19" s="318"/>
      <c r="BE19" s="318"/>
      <c r="BF19" s="318"/>
      <c r="BG19" s="318"/>
      <c r="BH19" s="319"/>
      <c r="BI19" s="322"/>
      <c r="BJ19" s="322"/>
      <c r="BK19" s="322"/>
      <c r="BL19" s="322"/>
      <c r="BM19" s="322"/>
      <c r="BN19" s="322"/>
      <c r="BO19" s="322"/>
      <c r="BP19" s="322"/>
      <c r="BQ19" s="322"/>
      <c r="BR19" s="307" t="s">
        <v>57</v>
      </c>
      <c r="BS19" s="307"/>
      <c r="BT19" s="307"/>
      <c r="BU19" s="307"/>
      <c r="BV19" s="307"/>
      <c r="BW19" s="307"/>
      <c r="BX19" s="307"/>
      <c r="BY19" s="307"/>
      <c r="BZ19" s="307"/>
      <c r="CA19" s="308" t="s">
        <v>58</v>
      </c>
      <c r="CB19" s="309"/>
      <c r="CC19" s="309"/>
      <c r="CD19" s="309"/>
      <c r="CE19" s="309"/>
      <c r="CF19" s="309"/>
      <c r="CG19" s="309"/>
      <c r="CH19" s="309"/>
      <c r="CI19" s="309"/>
      <c r="CJ19" s="309"/>
      <c r="CK19" s="309"/>
      <c r="CL19" s="309"/>
      <c r="CM19" s="309"/>
      <c r="CN19" s="309"/>
      <c r="CO19" s="310"/>
      <c r="CP19" s="28"/>
      <c r="CQ19" s="28"/>
    </row>
    <row r="20" spans="6:95" ht="18.75" customHeight="1" x14ac:dyDescent="0.15">
      <c r="F20" s="314" t="s">
        <v>59</v>
      </c>
      <c r="G20" s="315"/>
      <c r="H20" s="315"/>
      <c r="I20" s="315"/>
      <c r="J20" s="315"/>
      <c r="K20" s="315"/>
      <c r="L20" s="316"/>
      <c r="M20" s="334">
        <f>T6</f>
        <v>45995</v>
      </c>
      <c r="N20" s="335"/>
      <c r="O20" s="335"/>
      <c r="P20" s="335"/>
      <c r="Q20" s="335"/>
      <c r="R20" s="335"/>
      <c r="S20" s="335"/>
      <c r="T20" s="335"/>
      <c r="U20" s="335"/>
      <c r="V20" s="335"/>
      <c r="W20" s="336"/>
      <c r="X20" s="347" t="s">
        <v>60</v>
      </c>
      <c r="Y20" s="348"/>
      <c r="Z20" s="348"/>
      <c r="AA20" s="348"/>
      <c r="AB20" s="348"/>
      <c r="AC20" s="348"/>
      <c r="AD20" s="348"/>
      <c r="AE20" s="348"/>
      <c r="AF20" s="349"/>
      <c r="AG20" s="300">
        <v>0.34375</v>
      </c>
      <c r="AH20" s="300"/>
      <c r="AI20" s="300"/>
      <c r="AJ20" s="300"/>
      <c r="AK20" s="300"/>
      <c r="AL20" s="300"/>
      <c r="AM20" s="300"/>
      <c r="AN20" s="300"/>
      <c r="AO20" s="300"/>
      <c r="AP20" s="300"/>
      <c r="AQ20" s="300"/>
      <c r="AR20" s="301"/>
      <c r="BB20" s="80"/>
      <c r="BC20" s="80"/>
      <c r="BD20" s="80"/>
      <c r="BE20" s="80"/>
      <c r="BF20" s="80"/>
      <c r="BG20" s="80"/>
      <c r="BH20" s="80"/>
      <c r="BI20" s="81"/>
      <c r="BJ20" s="81"/>
      <c r="BK20" s="81"/>
      <c r="BL20" s="81"/>
      <c r="BM20" s="81"/>
      <c r="BN20" s="81"/>
      <c r="BO20" s="81"/>
      <c r="BP20" s="81"/>
      <c r="BQ20" s="81"/>
      <c r="BR20" s="80"/>
      <c r="BS20" s="80"/>
      <c r="BT20" s="80"/>
      <c r="BU20" s="80"/>
      <c r="BV20" s="80"/>
      <c r="BW20" s="80"/>
      <c r="BX20" s="80"/>
      <c r="BY20" s="80"/>
      <c r="BZ20" s="80"/>
      <c r="CA20" s="28"/>
      <c r="CB20" s="28"/>
      <c r="CC20" s="28"/>
      <c r="CD20" s="28"/>
      <c r="CE20" s="28"/>
      <c r="CF20" s="28"/>
      <c r="CG20" s="28"/>
      <c r="CH20" s="28"/>
      <c r="CI20" s="28"/>
      <c r="CJ20" s="28"/>
      <c r="CK20" s="28"/>
      <c r="CL20" s="28"/>
      <c r="CM20" s="28"/>
      <c r="CN20" s="28"/>
      <c r="CO20" s="28"/>
      <c r="CP20" s="28"/>
      <c r="CQ20" s="28"/>
    </row>
    <row r="21" spans="6:95" ht="18.75" customHeight="1" x14ac:dyDescent="0.15">
      <c r="F21" s="341"/>
      <c r="G21" s="342"/>
      <c r="H21" s="342"/>
      <c r="I21" s="342"/>
      <c r="J21" s="342"/>
      <c r="K21" s="342"/>
      <c r="L21" s="343"/>
      <c r="M21" s="344"/>
      <c r="N21" s="345"/>
      <c r="O21" s="345"/>
      <c r="P21" s="345"/>
      <c r="Q21" s="345"/>
      <c r="R21" s="345"/>
      <c r="S21" s="345"/>
      <c r="T21" s="345"/>
      <c r="U21" s="345"/>
      <c r="V21" s="345"/>
      <c r="W21" s="346"/>
      <c r="X21" s="347" t="s">
        <v>61</v>
      </c>
      <c r="Y21" s="348"/>
      <c r="Z21" s="348"/>
      <c r="AA21" s="348"/>
      <c r="AB21" s="348"/>
      <c r="AC21" s="348"/>
      <c r="AD21" s="348"/>
      <c r="AE21" s="348"/>
      <c r="AF21" s="349"/>
      <c r="AG21" s="350" t="s">
        <v>62</v>
      </c>
      <c r="AH21" s="350"/>
      <c r="AI21" s="350"/>
      <c r="AJ21" s="350"/>
      <c r="AK21" s="350"/>
      <c r="AL21" s="350"/>
      <c r="AM21" s="350"/>
      <c r="AN21" s="350"/>
      <c r="AO21" s="350"/>
      <c r="AP21" s="350"/>
      <c r="AQ21" s="350"/>
      <c r="AR21" s="351"/>
      <c r="BB21" s="29" t="s">
        <v>63</v>
      </c>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30"/>
    </row>
    <row r="22" spans="6:95" ht="18.75" customHeight="1" x14ac:dyDescent="0.15">
      <c r="F22" s="352" t="s">
        <v>64</v>
      </c>
      <c r="G22" s="353"/>
      <c r="H22" s="353"/>
      <c r="I22" s="353"/>
      <c r="J22" s="353"/>
      <c r="K22" s="353"/>
      <c r="L22" s="354"/>
      <c r="M22" s="355" t="s">
        <v>39</v>
      </c>
      <c r="N22" s="315"/>
      <c r="O22" s="315"/>
      <c r="P22" s="315"/>
      <c r="Q22" s="315"/>
      <c r="R22" s="315"/>
      <c r="S22" s="315"/>
      <c r="T22" s="315"/>
      <c r="U22" s="316"/>
      <c r="V22" s="315" t="s">
        <v>65</v>
      </c>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57"/>
      <c r="BB22" s="29"/>
      <c r="BC22" s="29" t="s">
        <v>66</v>
      </c>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30"/>
    </row>
    <row r="23" spans="6:95" ht="18.75" customHeight="1" x14ac:dyDescent="0.15">
      <c r="F23" s="314"/>
      <c r="G23" s="315"/>
      <c r="H23" s="315"/>
      <c r="I23" s="315"/>
      <c r="J23" s="315"/>
      <c r="K23" s="315"/>
      <c r="L23" s="316"/>
      <c r="M23" s="355"/>
      <c r="N23" s="315"/>
      <c r="O23" s="315"/>
      <c r="P23" s="315"/>
      <c r="Q23" s="315"/>
      <c r="R23" s="315"/>
      <c r="S23" s="315"/>
      <c r="T23" s="315"/>
      <c r="U23" s="316"/>
      <c r="V23" s="358" t="s">
        <v>67</v>
      </c>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9"/>
      <c r="BB23" s="30"/>
      <c r="BC23" s="30" t="s">
        <v>68</v>
      </c>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row>
    <row r="24" spans="6:95" ht="18.75" customHeight="1" thickBot="1" x14ac:dyDescent="0.2">
      <c r="F24" s="317"/>
      <c r="G24" s="318"/>
      <c r="H24" s="318"/>
      <c r="I24" s="318"/>
      <c r="J24" s="318"/>
      <c r="K24" s="318"/>
      <c r="L24" s="319"/>
      <c r="M24" s="356"/>
      <c r="N24" s="318"/>
      <c r="O24" s="318"/>
      <c r="P24" s="318"/>
      <c r="Q24" s="318"/>
      <c r="R24" s="318"/>
      <c r="S24" s="318"/>
      <c r="T24" s="318"/>
      <c r="U24" s="319"/>
      <c r="V24" s="360" t="s">
        <v>69</v>
      </c>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1"/>
      <c r="BB24" s="30"/>
      <c r="BC24" s="30" t="s">
        <v>70</v>
      </c>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row>
    <row r="25" spans="6:95" x14ac:dyDescent="0.15">
      <c r="F25" s="16" t="s">
        <v>71</v>
      </c>
      <c r="AR25" s="82"/>
    </row>
    <row r="26" spans="6:95" x14ac:dyDescent="0.15">
      <c r="G26" s="16" t="s">
        <v>72</v>
      </c>
      <c r="AR26" s="29"/>
      <c r="AS26" s="29"/>
    </row>
    <row r="27" spans="6:95" x14ac:dyDescent="0.15">
      <c r="G27" s="16" t="s">
        <v>73</v>
      </c>
      <c r="AR27" s="29"/>
      <c r="AS27" s="29"/>
    </row>
    <row r="28" spans="6:95" x14ac:dyDescent="0.15">
      <c r="G28" s="16" t="s">
        <v>74</v>
      </c>
    </row>
    <row r="29" spans="6:95" x14ac:dyDescent="0.15">
      <c r="AO29" s="82"/>
      <c r="AP29" s="82"/>
      <c r="AQ29" s="82"/>
      <c r="AR29" s="82"/>
    </row>
    <row r="30" spans="6:95" x14ac:dyDescent="0.15">
      <c r="G30" s="29" t="s">
        <v>63</v>
      </c>
      <c r="H30" s="29"/>
      <c r="I30" s="80"/>
      <c r="J30" s="80"/>
      <c r="K30" s="80"/>
      <c r="L30" s="80"/>
      <c r="M30" s="80"/>
      <c r="N30" s="80"/>
      <c r="O30" s="80"/>
      <c r="P30" s="80"/>
      <c r="Q30" s="80"/>
      <c r="R30" s="80"/>
      <c r="S30" s="80"/>
      <c r="T30" s="80"/>
      <c r="U30" s="80"/>
      <c r="V30" s="80"/>
      <c r="W30" s="82"/>
      <c r="X30" s="82"/>
      <c r="Y30" s="82"/>
      <c r="Z30" s="82"/>
      <c r="AA30" s="82"/>
      <c r="AB30" s="82"/>
      <c r="AC30" s="82"/>
      <c r="AD30" s="82"/>
      <c r="AE30" s="82"/>
      <c r="AF30" s="82"/>
      <c r="AG30" s="82"/>
      <c r="AH30" s="82"/>
      <c r="AI30" s="82"/>
      <c r="AJ30" s="82"/>
      <c r="AK30" s="82"/>
      <c r="AL30" s="82"/>
      <c r="AM30" s="82"/>
      <c r="AN30" s="29"/>
      <c r="AO30" s="29"/>
      <c r="AP30" s="29"/>
      <c r="AQ30" s="29"/>
      <c r="AR30" s="29"/>
    </row>
    <row r="31" spans="6:95" x14ac:dyDescent="0.15">
      <c r="G31" s="80"/>
      <c r="H31" s="29" t="s">
        <v>75</v>
      </c>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row>
    <row r="32" spans="6:95" x14ac:dyDescent="0.15">
      <c r="G32" s="80"/>
      <c r="H32" s="29" t="s">
        <v>76</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row>
    <row r="33" spans="6:94" x14ac:dyDescent="0.15">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row>
    <row r="34" spans="6:94" x14ac:dyDescent="0.15">
      <c r="AT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row>
    <row r="35" spans="6:94" x14ac:dyDescent="0.15">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row>
    <row r="36" spans="6:94" x14ac:dyDescent="0.15">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row>
    <row r="37" spans="6:94" x14ac:dyDescent="0.15">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row>
    <row r="38" spans="6:94" x14ac:dyDescent="0.15">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row>
    <row r="39" spans="6:94" x14ac:dyDescent="0.15">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row>
    <row r="40" spans="6:94" x14ac:dyDescent="0.15">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row>
    <row r="41" spans="6:94" x14ac:dyDescent="0.15">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row>
    <row r="42" spans="6:94" x14ac:dyDescent="0.15">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row>
    <row r="43" spans="6:94" x14ac:dyDescent="0.15">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row>
    <row r="44" spans="6:94" x14ac:dyDescent="0.15">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row>
    <row r="45" spans="6:94" x14ac:dyDescent="0.15">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row>
    <row r="46" spans="6:94" x14ac:dyDescent="0.15">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row>
    <row r="47" spans="6:94" x14ac:dyDescent="0.15">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row>
    <row r="48" spans="6:94" x14ac:dyDescent="0.15">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row>
    <row r="49" spans="6:94" x14ac:dyDescent="0.15">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BB49" s="82"/>
      <c r="CP49" s="82"/>
    </row>
    <row r="50" spans="6:94" x14ac:dyDescent="0.15">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BB50" s="82"/>
      <c r="CP50" s="82"/>
    </row>
    <row r="51" spans="6:94" x14ac:dyDescent="0.15">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BB51" s="82"/>
      <c r="CP51" s="82"/>
    </row>
    <row r="52" spans="6:94" x14ac:dyDescent="0.15">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BB52" s="82"/>
    </row>
    <row r="53" spans="6:94" x14ac:dyDescent="0.15">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BB53" s="82"/>
      <c r="BF53" s="16" t="s">
        <v>71</v>
      </c>
      <c r="CP53" s="82"/>
    </row>
    <row r="54" spans="6:94" x14ac:dyDescent="0.15">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BB54" s="82"/>
      <c r="BG54" s="16" t="s">
        <v>166</v>
      </c>
      <c r="CP54" s="82"/>
    </row>
    <row r="55" spans="6:94" x14ac:dyDescent="0.15">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BB55" s="82"/>
      <c r="BG55" s="16" t="s">
        <v>77</v>
      </c>
      <c r="CP55" s="82"/>
    </row>
    <row r="56" spans="6:94" x14ac:dyDescent="0.15">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BB56" s="82"/>
      <c r="BC56" s="82"/>
      <c r="BD56" s="82"/>
      <c r="BE56" s="82"/>
      <c r="BG56" s="16" t="s">
        <v>78</v>
      </c>
      <c r="CP56" s="82"/>
    </row>
    <row r="57" spans="6:94" x14ac:dyDescent="0.15">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BG57" s="16" t="s">
        <v>79</v>
      </c>
      <c r="CP57" s="82"/>
    </row>
    <row r="58" spans="6:94" x14ac:dyDescent="0.15">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BG58" s="16" t="s">
        <v>80</v>
      </c>
    </row>
    <row r="59" spans="6:94" x14ac:dyDescent="0.15">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row>
    <row r="60" spans="6:94" x14ac:dyDescent="0.15">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row>
  </sheetData>
  <sheetProtection algorithmName="SHA-512" hashValue="f89ITNIHZW6KCjaFPZ99FBBS6OSG25sqQgMwn8sduR1SiYU8Xrhcoj5PaBd2+AVIx7Yl61GPu6vLJ8rNhoR1HQ==" saltValue="y64hSA2HBS8s0B6VTvCLeA==" spinCount="100000" sheet="1" objects="1" scenarios="1"/>
  <mergeCells count="49">
    <mergeCell ref="F22:L24"/>
    <mergeCell ref="M22:U24"/>
    <mergeCell ref="V22:AR22"/>
    <mergeCell ref="V23:AR23"/>
    <mergeCell ref="V24:AR24"/>
    <mergeCell ref="F20:L21"/>
    <mergeCell ref="M20:W21"/>
    <mergeCell ref="X20:AF20"/>
    <mergeCell ref="AG20:AR20"/>
    <mergeCell ref="X21:AF21"/>
    <mergeCell ref="AG21:AR21"/>
    <mergeCell ref="F18:L19"/>
    <mergeCell ref="M18:W19"/>
    <mergeCell ref="X18:AF18"/>
    <mergeCell ref="AG18:AR18"/>
    <mergeCell ref="BR18:BZ18"/>
    <mergeCell ref="CA18:CO18"/>
    <mergeCell ref="X19:AF19"/>
    <mergeCell ref="AG19:AR19"/>
    <mergeCell ref="BR19:BZ19"/>
    <mergeCell ref="CA19:CO19"/>
    <mergeCell ref="BB16:BH19"/>
    <mergeCell ref="BI16:BQ19"/>
    <mergeCell ref="BR16:BZ16"/>
    <mergeCell ref="CA16:CO16"/>
    <mergeCell ref="BR17:BZ17"/>
    <mergeCell ref="CA17:CO17"/>
    <mergeCell ref="T15:AN15"/>
    <mergeCell ref="F6:R8"/>
    <mergeCell ref="T6:AO8"/>
    <mergeCell ref="BB6:BN7"/>
    <mergeCell ref="BP6:CQ7"/>
    <mergeCell ref="BP8:CQ9"/>
    <mergeCell ref="F9:R10"/>
    <mergeCell ref="T9:AU10"/>
    <mergeCell ref="BP10:CL11"/>
    <mergeCell ref="T11:AU12"/>
    <mergeCell ref="BB12:BN13"/>
    <mergeCell ref="BP12:CP13"/>
    <mergeCell ref="F13:R14"/>
    <mergeCell ref="T13:AT14"/>
    <mergeCell ref="BB14:BN14"/>
    <mergeCell ref="BP14:CK14"/>
    <mergeCell ref="B1:AW2"/>
    <mergeCell ref="AX1:CS2"/>
    <mergeCell ref="F4:R5"/>
    <mergeCell ref="T4:AO5"/>
    <mergeCell ref="BB4:BN5"/>
    <mergeCell ref="BP4:CN5"/>
  </mergeCells>
  <phoneticPr fontId="1"/>
  <printOptions horizontalCentered="1" verticalCentered="1"/>
  <pageMargins left="0.39370078740157483" right="0.39370078740157483" top="0.59055118110236227" bottom="0" header="0" footer="0"/>
  <pageSetup paperSize="9" orientation="portrait" r:id="rId1"/>
  <colBreaks count="1" manualBreakCount="1">
    <brk id="49" max="5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2023年度</vt:lpstr>
      <vt:lpstr>2025年度</vt:lpstr>
      <vt:lpstr>申込書</vt:lpstr>
      <vt:lpstr>健康確認シート</vt:lpstr>
      <vt:lpstr>案内_６月（４日～６日）</vt:lpstr>
      <vt:lpstr>日程表_６月（４日～６日）</vt:lpstr>
      <vt:lpstr>案内_１２月（３日～５日）</vt:lpstr>
      <vt:lpstr>✖案内_２月（１４日～１６日）</vt:lpstr>
      <vt:lpstr>日程表_１２月（３日～５日）</vt:lpstr>
      <vt:lpstr>'✖案内_２月（１４日～１６日）'!Print_Area</vt:lpstr>
      <vt:lpstr>'2023年度'!Print_Area</vt:lpstr>
      <vt:lpstr>'2025年度'!Print_Area</vt:lpstr>
      <vt:lpstr>'案内_１２月（３日～５日）'!Print_Area</vt:lpstr>
      <vt:lpstr>'案内_６月（４日～６日）'!Print_Area</vt:lpstr>
      <vt:lpstr>健康確認シート!Print_Area</vt:lpstr>
      <vt:lpstr>申込書!Print_Area</vt:lpstr>
      <vt:lpstr>'日程表_１２月（３日～５日）'!Print_Area</vt:lpstr>
      <vt:lpstr>'日程表_６月（４日～６日）'!Print_Area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user02</cp:lastModifiedBy>
  <cp:lastPrinted>2024-02-13T00:34:48Z</cp:lastPrinted>
  <dcterms:created xsi:type="dcterms:W3CDTF">2017-02-08T00:15:30Z</dcterms:created>
  <dcterms:modified xsi:type="dcterms:W3CDTF">2025-01-16T02:10:26Z</dcterms:modified>
</cp:coreProperties>
</file>